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5480" windowHeight="11640" activeTab="0"/>
  </bookViews>
  <sheets>
    <sheet name="2011 izvestaj" sheetId="1" r:id="rId1"/>
    <sheet name="FOOD" sheetId="2" r:id="rId2"/>
    <sheet name="AUDIT" sheetId="3" r:id="rId3"/>
    <sheet name="official control" sheetId="4" r:id="rId4"/>
    <sheet name="GMO" sheetId="5" r:id="rId5"/>
    <sheet name="HACCP appruvd estab." sheetId="6" r:id="rId6"/>
    <sheet name="Mikrobologici" sheetId="7" r:id="rId7"/>
    <sheet name="Labolatories" sheetId="8" r:id="rId8"/>
    <sheet name="RASFFS" sheetId="9" r:id="rId9"/>
    <sheet name="TRACES" sheetId="10" r:id="rId10"/>
    <sheet name="certif. and exsport" sheetId="11" r:id="rId11"/>
    <sheet name="Veterinary drugs" sheetId="12" r:id="rId12"/>
    <sheet name="BiP control" sheetId="13" r:id="rId13"/>
    <sheet name="animal health" sheetId="14" r:id="rId14"/>
    <sheet name="rezidue" sheetId="15" r:id="rId15"/>
    <sheet name="identifi. animals" sheetId="16" r:id="rId16"/>
    <sheet name="feed" sheetId="17" r:id="rId17"/>
    <sheet name="welfare" sheetId="18" r:id="rId18"/>
    <sheet name="by product" sheetId="19" r:id="rId19"/>
    <sheet name="rest" sheetId="20" r:id="rId20"/>
  </sheets>
  <definedNames/>
  <calcPr fullCalcOnLoad="1"/>
</workbook>
</file>

<file path=xl/sharedStrings.xml><?xml version="1.0" encoding="utf-8"?>
<sst xmlns="http://schemas.openxmlformats.org/spreadsheetml/2006/main" count="367" uniqueCount="178">
  <si>
    <t>Управа за ветерину</t>
  </si>
  <si>
    <t>Остали учесници</t>
  </si>
  <si>
    <t>Укупно присутних</t>
  </si>
  <si>
    <t>Вет. инспекција</t>
  </si>
  <si>
    <t>Гранична вет. инспекција</t>
  </si>
  <si>
    <t>Veterinary Directorate</t>
  </si>
  <si>
    <t>Veterinary Inspection</t>
  </si>
  <si>
    <t>Border veterinary Inspection</t>
  </si>
  <si>
    <t>Other participants</t>
  </si>
  <si>
    <t>TOTAL</t>
  </si>
  <si>
    <t>EDUCATION PLAN FOR 2010.</t>
  </si>
  <si>
    <t>ИЗВЕШТАЈ О ЗАВРШЕНИМ ЕДУКАЦИЈАМА У 2011. ГОДИНИ</t>
  </si>
  <si>
    <r>
      <t>TAIEX 42410 -</t>
    </r>
    <r>
      <rPr>
        <sz val="8"/>
        <rFont val="Arial"/>
        <family val="2"/>
      </rPr>
      <t xml:space="preserve"> Export mission on EU iport risik analisis and guidelion (qualitative and  quantitative)</t>
    </r>
    <r>
      <rPr>
        <b/>
        <sz val="8"/>
        <rFont val="Arial"/>
        <family val="2"/>
      </rPr>
      <t>/ Ekspertska misija EU Procedure Analize rizika prilikom uvoza (kvantitativna I kvalitativna) Beograd 26-27 01 2011</t>
    </r>
  </si>
  <si>
    <r>
      <t>TAIEX 42579</t>
    </r>
    <r>
      <rPr>
        <sz val="8"/>
        <rFont val="Arial"/>
        <family val="2"/>
      </rPr>
      <t xml:space="preserve"> Workshop on offcial control (higijene peckage)/ </t>
    </r>
    <r>
      <rPr>
        <b/>
        <sz val="8"/>
        <rFont val="Arial"/>
        <family val="2"/>
      </rPr>
      <t xml:space="preserve"> Radionica na temu organizacija SLUZBENA KONTROLA (Higijenski paket EU)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27.i 28.01.2011.BGD</t>
    </r>
  </si>
  <si>
    <r>
      <t xml:space="preserve">TAIEX 42385 </t>
    </r>
    <r>
      <rPr>
        <sz val="8"/>
        <rFont val="Arial"/>
        <family val="2"/>
      </rPr>
      <t>/ Workshop on animal welfareduring transportation/</t>
    </r>
    <r>
      <rPr>
        <b/>
        <sz val="8"/>
        <rFont val="Arial"/>
        <family val="2"/>
      </rPr>
      <t xml:space="preserve"> Radionica o dobrobiti životinja tokom transporta/ Beograd 22.-23.02.2011.</t>
    </r>
  </si>
  <si>
    <r>
      <t>FVM/</t>
    </r>
    <r>
      <rPr>
        <i/>
        <sz val="8"/>
        <rFont val="Arial"/>
        <family val="2"/>
      </rPr>
      <t>Serbian Veterinary Society</t>
    </r>
    <r>
      <rPr>
        <b/>
        <i/>
        <sz val="8"/>
        <rFont val="Arial"/>
        <family val="2"/>
      </rPr>
      <t>/</t>
    </r>
    <r>
      <rPr>
        <i/>
        <sz val="8"/>
        <rFont val="Arial"/>
        <family val="2"/>
      </rPr>
      <t>Welfare of animals for slaughter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FVM Srpsko veterinarsko društvo/Dobrobit tokom klanja, Beograd 29.01.2011</t>
    </r>
  </si>
  <si>
    <t>Predstavnoci drugih zemalja</t>
  </si>
  <si>
    <r>
      <t>TAIEX  44233/</t>
    </r>
    <r>
      <rPr>
        <i/>
        <sz val="8"/>
        <rFont val="Arial"/>
        <family val="2"/>
      </rPr>
      <t xml:space="preserve">  Worksh on Mikrobiological criteria in Food </t>
    </r>
    <r>
      <rPr>
        <sz val="8"/>
        <rFont val="Arial"/>
        <family val="2"/>
      </rPr>
      <t>(animal and non animal origin)</t>
    </r>
    <r>
      <rPr>
        <b/>
        <sz val="8"/>
        <rFont val="Arial"/>
        <family val="2"/>
      </rPr>
      <t xml:space="preserve">/ Radionica na temu Mikrobiološke norme u hrani životinjskog i neživotinjskog porekla/ Beograd  17.-18.02.2011. </t>
    </r>
  </si>
  <si>
    <r>
      <t xml:space="preserve">USAID   Projekat Agrobiznis i MPŠV, UV/ </t>
    </r>
    <r>
      <rPr>
        <i/>
        <sz val="8"/>
        <rFont val="Arial"/>
        <family val="2"/>
      </rPr>
      <t xml:space="preserve">Seminar for dairy and food processing slaughterhouse/ </t>
    </r>
    <r>
      <rPr>
        <b/>
        <sz val="8"/>
        <rFont val="Arial"/>
        <family val="2"/>
      </rPr>
      <t>Seminar za preradjivače mlekare i klanice 10 i 11 02 2011 Niš</t>
    </r>
  </si>
  <si>
    <r>
      <t>FVM BGD XXXII</t>
    </r>
    <r>
      <rPr>
        <i/>
        <sz val="8"/>
        <rFont val="Arial"/>
        <family val="2"/>
      </rPr>
      <t xml:space="preserve"> Seminar for knowledge innovation vet</t>
    </r>
    <r>
      <rPr>
        <b/>
        <sz val="8"/>
        <rFont val="Arial"/>
        <family val="2"/>
      </rPr>
      <t>/ XXXII Seminar za inovacije znanja veterinara/ Beograd 18.02.2011.</t>
    </r>
  </si>
  <si>
    <r>
      <rPr>
        <b/>
        <i/>
        <sz val="8"/>
        <rFont val="Arial"/>
        <family val="2"/>
      </rPr>
      <t>Gavernment of the Republic of Serbia, European Integration Office</t>
    </r>
    <r>
      <rPr>
        <i/>
        <sz val="8"/>
        <rFont val="Arial"/>
        <family val="2"/>
      </rPr>
      <t>, Harmonization of national legislation with the acquis of European law: a table of compliance/  V</t>
    </r>
    <r>
      <rPr>
        <b/>
        <sz val="8"/>
        <rFont val="Arial"/>
        <family val="2"/>
      </rPr>
      <t>lada RS Kancelarija za pridruzivanje, Harmonizacija nacionalnih propisa sa tekovinama evropskog prava: tabele usklađenosti/ Beograd 18.02.2011.</t>
    </r>
  </si>
  <si>
    <r>
      <t xml:space="preserve">USADA/ FAS/ OCDP, </t>
    </r>
    <r>
      <rPr>
        <i/>
        <sz val="8"/>
        <rFont val="Arial"/>
        <family val="2"/>
      </rPr>
      <t>Serbia HACCP Implementation,</t>
    </r>
    <r>
      <rPr>
        <b/>
        <sz val="8"/>
        <rFont val="Arial"/>
        <family val="2"/>
      </rPr>
      <t>/ Implementacije HACCP-a u Srbiji, Subotica/ 21.-23.02.2011.</t>
    </r>
  </si>
  <si>
    <r>
      <t xml:space="preserve">TAIEX 44256/ </t>
    </r>
    <r>
      <rPr>
        <i/>
        <sz val="8"/>
        <rFont val="Arial"/>
        <family val="2"/>
      </rPr>
      <t>Workshop on CMO on Milk and Milk Products</t>
    </r>
    <r>
      <rPr>
        <b/>
        <i/>
        <sz val="8"/>
        <rFont val="Arial"/>
        <family val="2"/>
      </rPr>
      <t>/</t>
    </r>
    <r>
      <rPr>
        <b/>
        <sz val="8"/>
        <rFont val="Arial"/>
        <family val="2"/>
      </rPr>
      <t xml:space="preserve"> Organizacija sistema zajedničkog tržišta  za mleko i mlečne proizvode/ Beograd 24.02.2011.</t>
    </r>
  </si>
  <si>
    <r>
      <t xml:space="preserve">TAIEX 43832/  </t>
    </r>
    <r>
      <rPr>
        <i/>
        <sz val="8"/>
        <rFont val="Arial"/>
        <family val="2"/>
      </rPr>
      <t>Workshop on GMOs Food and Feed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Radionica na temu genetski modifikovane hrane i hrane za životinje  Beograd 24.-25.02.2011.</t>
    </r>
  </si>
  <si>
    <r>
      <t xml:space="preserve">USAID Agrobiynis I UV, MPTŠV, </t>
    </r>
    <r>
      <rPr>
        <i/>
        <sz val="8"/>
        <rFont val="Arial"/>
        <family val="2"/>
      </rPr>
      <t>Seminar on the approval and certification of meat and milk exports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Seminar o odobravanju i sertifikacij proizvoda od mesa i mleka za izvoz/ Kraljevo 14.-15.03.2011.</t>
    </r>
  </si>
  <si>
    <r>
      <t xml:space="preserve">MPTŠV UV, </t>
    </r>
    <r>
      <rPr>
        <i/>
        <sz val="8"/>
        <color indexed="8"/>
        <rFont val="Arial"/>
        <family val="2"/>
      </rPr>
      <t>Visits experts RS procedures for export of honey in Bosnia;</t>
    </r>
    <r>
      <rPr>
        <b/>
        <sz val="8"/>
        <color indexed="8"/>
        <rFont val="Arial"/>
        <family val="2"/>
      </rPr>
      <t>/ Poseta eksperata RS za procedure izvoza meda u BIH, Sarajevo, 21-22.3.2011.</t>
    </r>
  </si>
  <si>
    <r>
      <rPr>
        <b/>
        <i/>
        <sz val="8"/>
        <rFont val="Arial"/>
        <family val="2"/>
      </rPr>
      <t>European medicines agency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>Evropska agencija za lekove</t>
    </r>
    <r>
      <rPr>
        <sz val="8"/>
        <rFont val="Arial"/>
        <family val="2"/>
      </rPr>
      <t>/  Pharmacovigilance inspectors working group</t>
    </r>
    <r>
      <rPr>
        <b/>
        <sz val="8"/>
        <rFont val="Arial"/>
        <family val="2"/>
      </rPr>
      <t>/ Radna grupa inspektora za farmakovigilancu/ London 24.03.2011.</t>
    </r>
  </si>
  <si>
    <r>
      <t>Privredna komora Srbije/ Serbian Chamber of Commerce /</t>
    </r>
    <r>
      <rPr>
        <i/>
        <sz val="8"/>
        <rFont val="Arial"/>
        <family val="2"/>
      </rPr>
      <t xml:space="preserve">Legal obligations in the process of harmonization of regulations and approval of facilities for the export of food of animal origin,/ </t>
    </r>
    <r>
      <rPr>
        <b/>
        <sz val="8"/>
        <rFont val="Arial"/>
        <family val="2"/>
      </rPr>
      <t>Zakonske obaveze u procesu harmonizacije propisa i odobravanje objekata za izvoz hrane životinjskog porekla/ Kraljevo 01.03.2011.</t>
    </r>
  </si>
  <si>
    <r>
      <rPr>
        <b/>
        <i/>
        <sz val="8"/>
        <color indexed="8"/>
        <rFont val="Arial"/>
        <family val="2"/>
      </rPr>
      <t>MEAAIFC Netherlands/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MPPI, hrane i bezbednosti potrošača Holandije/</t>
    </r>
    <r>
      <rPr>
        <sz val="8"/>
        <color indexed="8"/>
        <rFont val="Arial"/>
        <family val="2"/>
      </rPr>
      <t xml:space="preserve"> Third workshop for the preparation of checklist for inspectors/ </t>
    </r>
    <r>
      <rPr>
        <b/>
        <sz val="8"/>
        <color indexed="8"/>
        <rFont val="Arial"/>
        <family val="2"/>
      </rPr>
      <t>Radionica za pripremu čekliste za inspektore Beograd/ 29-31.03.2011.</t>
    </r>
  </si>
  <si>
    <r>
      <t>Privredna komora Srbije/</t>
    </r>
    <r>
      <rPr>
        <b/>
        <i/>
        <sz val="8"/>
        <rFont val="Arial"/>
        <family val="2"/>
      </rPr>
      <t xml:space="preserve"> Serbian Chamber of Commerce/</t>
    </r>
    <r>
      <rPr>
        <b/>
        <sz val="8"/>
        <rFont val="Arial"/>
        <family val="2"/>
      </rPr>
      <t xml:space="preserve"> Valjevo/  </t>
    </r>
    <r>
      <rPr>
        <i/>
        <sz val="8"/>
        <rFont val="Arial"/>
        <family val="2"/>
      </rPr>
      <t xml:space="preserve">Legal obligations in the process of harmonization of regulations and approval of facilities for the export of food of animal origin </t>
    </r>
    <r>
      <rPr>
        <b/>
        <sz val="8"/>
        <rFont val="Arial"/>
        <family val="2"/>
      </rPr>
      <t>/ Zakonske obaveze u procesu harmonizacije propisa i odobravanje objekata za izvoz hrane životinjskog porekla/  Valjevo 01.04.2011.</t>
    </r>
  </si>
  <si>
    <r>
      <t>Privredna komora Srbije/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Serbian Chamber of Commerce/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Sremska privredna komora/ </t>
    </r>
    <r>
      <rPr>
        <i/>
        <sz val="8"/>
        <rFont val="Arial"/>
        <family val="2"/>
      </rPr>
      <t xml:space="preserve"> Legal obligations in the process of harmonization of regulations and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approval of facilities for the export of food of animal origin </t>
    </r>
    <r>
      <rPr>
        <b/>
        <sz val="8"/>
        <rFont val="Arial"/>
        <family val="2"/>
      </rPr>
      <t>/  Zakonske obaveze u procesu harmonizacije propisa i odobravanje objekata za izvoz hrane životinjskog porekla/ Sremska Mitrovica 25.03.2011.</t>
    </r>
  </si>
  <si>
    <r>
      <rPr>
        <b/>
        <i/>
        <sz val="8"/>
        <rFont val="Arial"/>
        <family val="2"/>
      </rPr>
      <t xml:space="preserve">Privredna komora Srbije/ Serbian Chamber of Commerce </t>
    </r>
    <r>
      <rPr>
        <i/>
        <sz val="8"/>
        <rFont val="Arial"/>
        <family val="2"/>
      </rPr>
      <t>/ Legal obligations in the process of harmonization of regulations and approval of facilities for the export of food of animal origin /</t>
    </r>
    <r>
      <rPr>
        <b/>
        <sz val="8"/>
        <rFont val="Arial"/>
        <family val="2"/>
      </rPr>
      <t xml:space="preserve"> Zakonske obaveze u procesu harmonizacije propisa i odobravanje objekata za izvoz hrane životinjskog porekla/ Kruševac 07.03.2011.</t>
    </r>
  </si>
  <si>
    <r>
      <t>MP SAD/USDA i MPŠTV, UV RS/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Seminar Introduction to the application of HACCP principles in food production facilities</t>
    </r>
    <r>
      <rPr>
        <sz val="8"/>
        <color indexed="8"/>
        <rFont val="Arial"/>
        <family val="2"/>
      </rPr>
      <t xml:space="preserve">/ </t>
    </r>
    <r>
      <rPr>
        <b/>
        <sz val="8"/>
        <color indexed="8"/>
        <rFont val="Arial"/>
        <family val="2"/>
      </rPr>
      <t>Seminar Uvod u primenu HACCP,  principa u objektima za proizvodnju hrane, Subtica, 0d 28.03.-01.04.2011. godine</t>
    </r>
  </si>
  <si>
    <r>
      <t>FVM BEOGRAD</t>
    </r>
    <r>
      <rPr>
        <i/>
        <sz val="8"/>
        <color indexed="8"/>
        <rFont val="Arial"/>
        <family val="2"/>
      </rPr>
      <t xml:space="preserve"> XII Epizootic days / Sijerinska Spa Lebane / 0</t>
    </r>
    <r>
      <rPr>
        <b/>
        <sz val="8"/>
        <color indexed="8"/>
        <rFont val="Arial"/>
        <family val="2"/>
      </rPr>
      <t>6-09.04.2011/ XII Epizootiološki dani/Sijerinska banja Lebane/ 06-09.04.2011.</t>
    </r>
  </si>
  <si>
    <r>
      <t>Balkan media TIM/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Training negotiation and public speaking for members of the negotiating team sent to Serbia with the EU communication;</t>
    </r>
    <r>
      <rPr>
        <sz val="8"/>
        <color indexed="8"/>
        <rFont val="Arial"/>
        <family val="2"/>
      </rPr>
      <t xml:space="preserve">/ </t>
    </r>
    <r>
      <rPr>
        <b/>
        <sz val="8"/>
        <color indexed="8"/>
        <rFont val="Arial"/>
        <family val="2"/>
      </rPr>
      <t>Trening pregovaranja i javnog nastupa za članove pregovaračkih timova Srbije upućenih na komunikaciju sa EU 06-08.04.2011. godine</t>
    </r>
  </si>
  <si>
    <r>
      <t>MPTŠV UV i EU projekat/</t>
    </r>
    <r>
      <rPr>
        <i/>
        <sz val="8"/>
        <color indexed="8"/>
        <rFont val="Arial"/>
        <family val="2"/>
      </rPr>
      <t xml:space="preserve"> Oral vaccination against rabies;</t>
    </r>
    <r>
      <rPr>
        <b/>
        <sz val="8"/>
        <color indexed="8"/>
        <rFont val="Arial"/>
        <family val="2"/>
      </rPr>
      <t>/ Oralna vakcinacija protiv besnila, Subotica/ 08.04.2011.</t>
    </r>
  </si>
  <si>
    <r>
      <t>MPTŠV UV i Srpsko veterinarsko društv/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Serbian veterrinary socety</t>
    </r>
    <r>
      <rPr>
        <b/>
        <sz val="8"/>
        <color indexed="8"/>
        <rFont val="Arial"/>
        <family val="2"/>
      </rPr>
      <t xml:space="preserve">/ Dobrobit životinja za klanje/ </t>
    </r>
    <r>
      <rPr>
        <i/>
        <sz val="8"/>
        <color indexed="8"/>
        <rFont val="Arial"/>
        <family val="2"/>
      </rPr>
      <t xml:space="preserve">Welfare of animals for slaughter </t>
    </r>
    <r>
      <rPr>
        <b/>
        <sz val="8"/>
        <color indexed="8"/>
        <rFont val="Arial"/>
        <family val="2"/>
      </rPr>
      <t>/ Beograd/ 16.04.2011</t>
    </r>
  </si>
  <si>
    <r>
      <t>Regionalna privredna komora Požarevac/ Zakonske obaveze u procesu harmonizacije propisa i odobravanje objekata za izvoz hrane životinjskog porekla/ Regional Chamber of Commerce Pozarevac /</t>
    </r>
    <r>
      <rPr>
        <i/>
        <sz val="8"/>
        <color indexed="8"/>
        <rFont val="Arial"/>
        <family val="2"/>
      </rPr>
      <t xml:space="preserve"> Legal obligations in the process of harmonization of regulations and approval of facilities for the export of food of animal origin,</t>
    </r>
    <r>
      <rPr>
        <b/>
        <sz val="8"/>
        <color indexed="8"/>
        <rFont val="Arial"/>
        <family val="2"/>
      </rPr>
      <t xml:space="preserve"> Požarevac/ 27.04.2011.</t>
    </r>
  </si>
  <si>
    <r>
      <rPr>
        <i/>
        <sz val="8"/>
        <rFont val="Arial"/>
        <family val="2"/>
      </rPr>
      <t xml:space="preserve">1st Veterinary Forum for South East Europe </t>
    </r>
    <r>
      <rPr>
        <sz val="8"/>
        <rFont val="Arial"/>
        <family val="2"/>
      </rPr>
      <t xml:space="preserve"> / </t>
    </r>
    <r>
      <rPr>
        <b/>
        <sz val="8"/>
        <rFont val="Arial"/>
        <family val="2"/>
      </rPr>
      <t xml:space="preserve">I Veterinarski forum za južno istočni evropski region/ Budimpešta, 03-04.02.2011. </t>
    </r>
  </si>
  <si>
    <r>
      <t xml:space="preserve"> TWINING-</t>
    </r>
    <r>
      <rPr>
        <i/>
        <sz val="8"/>
        <color indexed="8"/>
        <rFont val="Arial"/>
        <family val="2"/>
      </rPr>
      <t xml:space="preserve"> Capacity Building within the Directorate for National Reference Laboratories/ </t>
    </r>
    <r>
      <rPr>
        <b/>
        <sz val="8"/>
        <color indexed="8"/>
        <rFont val="Arial"/>
        <family val="2"/>
      </rPr>
      <t>Izgradnja kapaciteta u okviru Direkcije za nacionalne referentne laboratorije, Novi Sad 18.05 2011.</t>
    </r>
  </si>
  <si>
    <r>
      <t xml:space="preserve"> MEPI NL and MtPŠV - </t>
    </r>
    <r>
      <rPr>
        <i/>
        <sz val="8"/>
        <color indexed="8"/>
        <rFont val="Arial"/>
        <family val="2"/>
      </rPr>
      <t xml:space="preserve">Seminar on food safety for food business operators in Serbia/ </t>
    </r>
    <r>
      <rPr>
        <b/>
        <sz val="8"/>
        <color indexed="8"/>
        <rFont val="Arial"/>
        <family val="2"/>
      </rPr>
      <t>Seminar bezbednost hrane za privredne subjekte koji se bave proizvodnjom i propdajom prehrambenih proizvoda u Srbiji 19.05 2011.</t>
    </r>
  </si>
  <si>
    <r>
      <t xml:space="preserve">TAIEX 42387 </t>
    </r>
    <r>
      <rPr>
        <i/>
        <sz val="8"/>
        <color indexed="8"/>
        <rFont val="Arial"/>
        <family val="2"/>
      </rPr>
      <t>Workshop on  Practical implemantation of EU legistlation related to animal welfare at the time of sloughter and kiling</t>
    </r>
    <r>
      <rPr>
        <b/>
        <sz val="8"/>
        <color indexed="8"/>
        <rFont val="Arial"/>
        <family val="2"/>
      </rPr>
      <t>/ Radionice na temu dobrobit životinja tokom klanja i lišavanja života Beograd. 23-24.05.2011.</t>
    </r>
  </si>
  <si>
    <r>
      <t xml:space="preserve">TAIEX 44486 </t>
    </r>
    <r>
      <rPr>
        <i/>
        <sz val="8"/>
        <color indexed="8"/>
        <rFont val="Arial"/>
        <family val="2"/>
      </rPr>
      <t>Workshop on Common Fisheries Policy</t>
    </r>
    <r>
      <rPr>
        <b/>
        <sz val="8"/>
        <color indexed="8"/>
        <rFont val="Arial"/>
        <family val="2"/>
      </rPr>
      <t>/ Radionica - Politika ribarstva spisak UV, Beograd 24.05.2011.</t>
    </r>
  </si>
  <si>
    <r>
      <t>University of Belgrade, Department for International Cooperation, FVM, Department of Ruminants and Swine Diseases Serbian Buiatric's Association</t>
    </r>
    <r>
      <rPr>
        <sz val="8"/>
        <color indexed="8"/>
        <rFont val="Arial"/>
        <family val="2"/>
      </rPr>
      <t>, 1</t>
    </r>
    <r>
      <rPr>
        <i/>
        <sz val="8"/>
        <color indexed="8"/>
        <rFont val="Arial"/>
        <family val="2"/>
      </rPr>
      <t>9th International Congress of Mediterannean Federation of Health and Production of Ruminants</t>
    </r>
    <r>
      <rPr>
        <b/>
        <sz val="8"/>
        <color indexed="8"/>
        <rFont val="Arial"/>
        <family val="2"/>
      </rPr>
      <t>/  19. medjunarodni kongres Mediteranske federacije za zdravlje i produkciju preživara, Beograd 25.-28.05.2011</t>
    </r>
  </si>
  <si>
    <r>
      <t xml:space="preserve">Britanskog kraljevskog društva za zaštitu životinja  (RSPCA), Univerziteta Bristol i Fakulteta veterinarske medicine, Univerziteta ''Ćirilo i Metodije''- </t>
    </r>
    <r>
      <rPr>
        <i/>
        <sz val="8"/>
        <color indexed="8"/>
        <rFont val="Arial"/>
        <family val="2"/>
      </rPr>
      <t xml:space="preserve">Training of trainers on animal welfare on farms/ </t>
    </r>
    <r>
      <rPr>
        <b/>
        <sz val="8"/>
        <color indexed="8"/>
        <rFont val="Arial"/>
        <family val="2"/>
      </rPr>
      <t>Treningu trenera na temu dobrobit živine na farmama Ohrid, Makedonija30.05.-02.06.2011.</t>
    </r>
  </si>
  <si>
    <t>MZ 10 i Agencija za lekove 3</t>
  </si>
  <si>
    <r>
      <t>KEM- Kemikalieinspectionen, Swedish Chemicales agency</t>
    </r>
    <r>
      <rPr>
        <b/>
        <sz val="8"/>
        <rFont val="Arial"/>
        <family val="2"/>
      </rPr>
      <t>/ R</t>
    </r>
    <r>
      <rPr>
        <i/>
        <sz val="8"/>
        <rFont val="Arial"/>
        <family val="2"/>
      </rPr>
      <t>isk management of chemicals in Serbia, the introduction of GLP system in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Serbia/</t>
    </r>
    <r>
      <rPr>
        <b/>
        <sz val="8"/>
        <rFont val="Arial"/>
        <family val="2"/>
      </rPr>
      <t xml:space="preserve"> RSGLP Švedska, МZ, Agencija za lekove i medicinska sredstva i MPTSV, upravljanje rizikom od hemikalija u srbiji, Uvodjenje GLP sistema u RS, 10-11 03.2011.</t>
    </r>
  </si>
  <si>
    <r>
      <t>KEM- Kemikalieinspectionen, Swedish Chemicales agency/</t>
    </r>
    <r>
      <rPr>
        <sz val="8"/>
        <rFont val="Arial"/>
        <family val="2"/>
      </rPr>
      <t xml:space="preserve"> Risk management of chemicals in Serbia, the introduction of GLP system in Serbia/ </t>
    </r>
    <r>
      <rPr>
        <b/>
        <sz val="8"/>
        <rFont val="Arial"/>
        <family val="2"/>
      </rPr>
      <t>RSGLP Švedska, МZ, Agencija za lekove i medicinska sredstva i MPTSV, upravljanje rizikom od hemikalija u srbiji, Uvodjenje GLP sistema u RS, 28.02.2011</t>
    </r>
  </si>
  <si>
    <r>
      <t xml:space="preserve">Мinistarstvo poljoprivrde/ </t>
    </r>
    <r>
      <rPr>
        <i/>
        <sz val="8"/>
        <rFont val="Arial"/>
        <family val="2"/>
      </rPr>
      <t xml:space="preserve">Ministry of Agriculture </t>
    </r>
    <r>
      <rPr>
        <b/>
        <sz val="8"/>
        <rFont val="Arial"/>
        <family val="2"/>
      </rPr>
      <t>SAD/ USDA, MPTŠV i MZ RS - I</t>
    </r>
    <r>
      <rPr>
        <i/>
        <sz val="8"/>
        <rFont val="Arial"/>
        <family val="2"/>
      </rPr>
      <t>ntroduction to the principles of HACCP principles in food production facilities</t>
    </r>
    <r>
      <rPr>
        <b/>
        <sz val="8"/>
        <rFont val="Arial"/>
        <family val="2"/>
      </rPr>
      <t>, / Uvod u principe HACCP principa u objekte za proizvodnj hrane, Subotica, 28.03.-01.04.2011.</t>
    </r>
  </si>
  <si>
    <r>
      <t>Serbian Government Human Resources Management Service, drafting methodology</t>
    </r>
    <r>
      <rPr>
        <b/>
        <sz val="8"/>
        <color indexed="8"/>
        <rFont val="Arial"/>
        <family val="2"/>
      </rPr>
      <t>/ Vlada Srbije Služba za upravljanje kadrovima, Metodologija izrade propisa, 26.-27.05.2011. BGD</t>
    </r>
  </si>
  <si>
    <r>
      <t xml:space="preserve">TAIEX 44232, </t>
    </r>
    <r>
      <rPr>
        <i/>
        <sz val="8"/>
        <color indexed="8"/>
        <rFont val="Arial"/>
        <family val="2"/>
      </rPr>
      <t xml:space="preserve">Expert Mission on Evalution and Categorization of Agry Food Establisments (higiene package)/ </t>
    </r>
    <r>
      <rPr>
        <b/>
        <i/>
        <sz val="8"/>
        <color indexed="8"/>
        <rFont val="Arial"/>
        <family val="2"/>
      </rPr>
      <t>EKSPERTSKA MISIJA Kategoriz i unapredj objekata koji se bave hranom ziv.porekla_ 06.06.-10.06.2011.Beograd</t>
    </r>
  </si>
  <si>
    <r>
      <t>Institute of Meat Hygiene and Technology,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INTERNATIONAL 56th MEAT INDUSTRY CONFERENCE, MEAT AND MEAT PRODUCTS – SAFETY, CULTURE, DEVELOPMENT, LIFE QUALITY</t>
    </r>
    <r>
      <rPr>
        <b/>
        <sz val="8"/>
        <color indexed="8"/>
        <rFont val="Arial"/>
        <family val="2"/>
      </rPr>
      <t>, Tara Savet tehnologa RS Tara 12.-15.06.2011.</t>
    </r>
  </si>
  <si>
    <r>
      <t xml:space="preserve">OIE, </t>
    </r>
    <r>
      <rPr>
        <i/>
        <sz val="8"/>
        <color indexed="8"/>
        <rFont val="Arial"/>
        <family val="2"/>
      </rPr>
      <t>Regional Workshop for Advanced Training on the WAHIS for National Focal Points for Animal  Diseases Notification to the OIE</t>
    </r>
    <r>
      <rPr>
        <b/>
        <sz val="8"/>
        <color indexed="8"/>
        <rFont val="Arial"/>
        <family val="2"/>
      </rPr>
      <t>/ Regionalna radionica Svetskog inform. sistema za zdrav. zastitu zivotinja Vladimir,RU, 15-17.06 2011.</t>
    </r>
  </si>
  <si>
    <t>24 zemalja</t>
  </si>
  <si>
    <t>14 zemalja</t>
  </si>
  <si>
    <r>
      <t xml:space="preserve">FVM XIII </t>
    </r>
    <r>
      <rPr>
        <i/>
        <sz val="8"/>
        <color indexed="8"/>
        <rFont val="Arial"/>
        <family val="2"/>
      </rPr>
      <t>Regional consultation in clinical pathology and therapy animals Subotica</t>
    </r>
    <r>
      <rPr>
        <b/>
        <sz val="8"/>
        <color indexed="8"/>
        <rFont val="Arial"/>
        <family val="2"/>
      </rPr>
      <t xml:space="preserve"> / Regionalno savetovanje iz  kliničke patologije I terapije zivotinja Subotica 16.-18.06.2011.</t>
    </r>
  </si>
  <si>
    <t>FVM, Instituti, MPTŠV,</t>
  </si>
  <si>
    <r>
      <t xml:space="preserve">TAIEX 42421 </t>
    </r>
    <r>
      <rPr>
        <i/>
        <sz val="8"/>
        <color indexed="8"/>
        <rFont val="Arial"/>
        <family val="2"/>
      </rPr>
      <t>Workshop on Implementation of aquatic animal health surveillance</t>
    </r>
    <r>
      <rPr>
        <b/>
        <sz val="8"/>
        <color indexed="8"/>
        <rFont val="Arial"/>
        <family val="2"/>
      </rPr>
      <t>/ Radionica o implementaciji zakonodavstva EU u odnosu na vodene žvotinje i zdrastveno uverenje, 22 06.2011.</t>
    </r>
  </si>
  <si>
    <r>
      <t xml:space="preserve">An EU funded projekat / </t>
    </r>
    <r>
      <rPr>
        <sz val="8"/>
        <rFont val="Arial"/>
        <family val="2"/>
      </rPr>
      <t>Rabies Oral vakccination of foxes and other wild carnivores</t>
    </r>
    <r>
      <rPr>
        <b/>
        <sz val="8"/>
        <rFont val="Arial"/>
        <family val="2"/>
      </rPr>
      <t xml:space="preserve"> / Oralna vakcinacija lisica I drugih divljih mesojeda protiv besnila u RS, epidemiologija, epizootiologija i monitoring, Beograd </t>
    </r>
    <r>
      <rPr>
        <sz val="8"/>
        <rFont val="Arial"/>
        <family val="2"/>
      </rPr>
      <t>23-24.03.2011.</t>
    </r>
  </si>
  <si>
    <t>*</t>
  </si>
  <si>
    <r>
      <t xml:space="preserve">MPTŠV i An projekat finansiran od EU/ 15 regionalnih seminara / </t>
    </r>
    <r>
      <rPr>
        <i/>
        <sz val="8"/>
        <color indexed="8"/>
        <rFont val="Arial"/>
        <family val="2"/>
      </rPr>
      <t>MATEFWM An EU  projekat / 15 regional seminars An EU funded project/ R</t>
    </r>
    <r>
      <rPr>
        <sz val="8"/>
        <color indexed="8"/>
        <rFont val="Arial"/>
        <family val="2"/>
      </rPr>
      <t xml:space="preserve">abies Oral vakccination of foxes and other wild carnivores RS, epidemiology, epizootiology and monitoring, March, April May 2011 .* attached table </t>
    </r>
    <r>
      <rPr>
        <b/>
        <sz val="8"/>
        <color indexed="8"/>
        <rFont val="Arial"/>
        <family val="2"/>
      </rPr>
      <t>/ Oralna vakcinacija lisica I drugih divljih mesojeda protiv besnila RS, epidemiology, epizootiology and monitoring, March, April May 2011 .* attached table</t>
    </r>
  </si>
  <si>
    <t>Epidemilogical area/ Regional Veterinary Institute</t>
  </si>
  <si>
    <t>Place</t>
  </si>
  <si>
    <t>No of particip</t>
  </si>
  <si>
    <t>Date</t>
  </si>
  <si>
    <t>SUBOTICA</t>
  </si>
  <si>
    <t>NOVI SAD</t>
  </si>
  <si>
    <t>Epidemilogical area/ VIS SOMBOR</t>
  </si>
  <si>
    <t>Epidemilogical area/ VIS KRALJEVO</t>
  </si>
  <si>
    <t>Epidemilogical area/ VIS NIŠ</t>
  </si>
  <si>
    <t>Trening of the pilotes, operators and VIS</t>
  </si>
  <si>
    <t>KRALJEVO</t>
  </si>
  <si>
    <t>BEOGRAD</t>
  </si>
  <si>
    <t>Epidemilogical area/ VIS ŠABAC</t>
  </si>
  <si>
    <t>Epidemilogical area/ VIS SUBOTICA</t>
  </si>
  <si>
    <t>Epidemilogical area/ VIS BEOGRAD</t>
  </si>
  <si>
    <t>Epidemilogical area/ VIS NOVI SAD</t>
  </si>
  <si>
    <t>Epidemilogical area/ VIS ZAJEČAR</t>
  </si>
  <si>
    <t>ŠABAC</t>
  </si>
  <si>
    <t>ZAJEČAR</t>
  </si>
  <si>
    <t>Epidemilogical area/ VIS POŠAREVAC</t>
  </si>
  <si>
    <t>POŠAREVAC</t>
  </si>
  <si>
    <t>Epidemilogical area/ VIS PANČEVO</t>
  </si>
  <si>
    <t>PANČEVO</t>
  </si>
  <si>
    <t>Epidemilogical area/ VIS ZRENJANIN</t>
  </si>
  <si>
    <t>ZRENJANIN</t>
  </si>
  <si>
    <t>JAGODINA</t>
  </si>
  <si>
    <t>Epidemilogical area/ VIS JAGODINA</t>
  </si>
  <si>
    <t>SOMBOR</t>
  </si>
  <si>
    <t>NIŠ</t>
  </si>
  <si>
    <t>08.04.2011.</t>
  </si>
  <si>
    <t>11.04.2011.</t>
  </si>
  <si>
    <t>12.04.2011.</t>
  </si>
  <si>
    <t>13.04.2011.</t>
  </si>
  <si>
    <t>14.04.2011.</t>
  </si>
  <si>
    <t>15.04.2011.</t>
  </si>
  <si>
    <t>18.04.2011.</t>
  </si>
  <si>
    <t>19.04.2011.</t>
  </si>
  <si>
    <t>20.04.2011.</t>
  </si>
  <si>
    <t>21.04.2011.</t>
  </si>
  <si>
    <t>04.05.2011.</t>
  </si>
  <si>
    <t>05.05.2011.</t>
  </si>
  <si>
    <t>09.05.2011.</t>
  </si>
  <si>
    <t>10.05.2011.</t>
  </si>
  <si>
    <t>12.05.2011.</t>
  </si>
  <si>
    <t>TOTAL:15</t>
  </si>
  <si>
    <r>
      <t xml:space="preserve">MATEFWM VD </t>
    </r>
    <r>
      <rPr>
        <sz val="8"/>
        <color indexed="8"/>
        <rFont val="Arial"/>
        <family val="2"/>
      </rPr>
      <t>Seminars HACCP in retail stores for the pages of each inspector,Niski, Toplicki, Pcinjski and Jablanicki districts 07/01/2011</t>
    </r>
    <r>
      <rPr>
        <b/>
        <sz val="8"/>
        <color indexed="8"/>
        <rFont val="Arial"/>
        <family val="2"/>
      </rPr>
      <t>/ MPTŠV UV Seminar HACCP u maloprodajnim objektima za inspektore Ničkog, Topličkog, Pčinjskog i Jablaničkog okruga 01.07.2011</t>
    </r>
  </si>
  <si>
    <r>
      <t xml:space="preserve">SVD, FMD i MPTŠV XXII. </t>
    </r>
    <r>
      <rPr>
        <sz val="8"/>
        <color indexed="8"/>
        <rFont val="Arial"/>
        <family val="2"/>
      </rPr>
      <t>Consulting a veterinarian Serbia Zlatibor</t>
    </r>
    <r>
      <rPr>
        <b/>
        <sz val="8"/>
        <color indexed="8"/>
        <rFont val="Arial"/>
        <family val="2"/>
      </rPr>
      <t>/ Savetovanje veterinarsa Republike Србије оd 14.-17.09.2011. na Zlatiboru.</t>
    </r>
  </si>
  <si>
    <r>
      <rPr>
        <b/>
        <sz val="8"/>
        <rFont val="Arial"/>
        <family val="2"/>
      </rPr>
      <t>TAIEX 46372</t>
    </r>
    <r>
      <rPr>
        <sz val="8"/>
        <rFont val="Arial"/>
        <family val="2"/>
      </rPr>
      <t xml:space="preserve"> Workshop on Veterinary
implementation of EU legislation in the field of traditional food of animal origin/ </t>
    </r>
    <r>
      <rPr>
        <b/>
        <sz val="8"/>
        <rFont val="Arial"/>
        <family val="2"/>
      </rPr>
      <t xml:space="preserve">Sprovođenje propisa EU u oblasti tradicionalne proizvodnje hrane životinjskog porekla 20-23. septembra 2011 </t>
    </r>
  </si>
  <si>
    <r>
      <rPr>
        <b/>
        <sz val="8"/>
        <rFont val="Arial"/>
        <family val="2"/>
      </rPr>
      <t xml:space="preserve">American Embassy Belgrade and USDA/  Američka Ambasada i USDA </t>
    </r>
    <r>
      <rPr>
        <sz val="8"/>
        <rFont val="Arial"/>
        <family val="2"/>
      </rPr>
      <t xml:space="preserve">Animal welfare in dairy cows / </t>
    </r>
    <r>
      <rPr>
        <b/>
        <sz val="8"/>
        <rFont val="Arial"/>
        <family val="2"/>
      </rPr>
      <t>Dobrobit zivotinja na farma muznih krava, 03.- 05.10.2011. -Palić</t>
    </r>
  </si>
  <si>
    <r>
      <rPr>
        <b/>
        <sz val="8"/>
        <rFont val="Arial"/>
        <family val="2"/>
      </rPr>
      <t xml:space="preserve">TAIEX 46327 </t>
    </r>
    <r>
      <rPr>
        <sz val="8"/>
        <rFont val="Arial"/>
        <family val="2"/>
      </rPr>
      <t xml:space="preserve">Workshop on Veterinary requirements for import of food of animal origin/ </t>
    </r>
    <r>
      <rPr>
        <b/>
        <sz val="8"/>
        <rFont val="Arial"/>
        <family val="2"/>
      </rPr>
      <t>Radionica o veterinarskim uslovima za uvoz hrane žuvotinjskog porekla 26-27 septembar 2011.</t>
    </r>
  </si>
  <si>
    <r>
      <rPr>
        <b/>
        <sz val="8"/>
        <rFont val="Arial"/>
        <family val="2"/>
      </rPr>
      <t>TAIEX 46597</t>
    </r>
    <r>
      <rPr>
        <sz val="8"/>
        <rFont val="Arial"/>
        <family val="2"/>
      </rPr>
      <t xml:space="preserve"> Expert Mission on EU Legislation on pproduction and control of Animal Feed 26-29 september 2011./ </t>
    </r>
    <r>
      <rPr>
        <b/>
        <sz val="8"/>
        <rFont val="Arial"/>
        <family val="2"/>
      </rPr>
      <t>Ekspertska misija EU propisi u oblasti proizvodnje i kontrole hrane za životinje 26-29 septembar 2011.</t>
    </r>
  </si>
  <si>
    <r>
      <rPr>
        <b/>
        <sz val="8"/>
        <rFont val="Arial"/>
        <family val="2"/>
      </rPr>
      <t>XIX Counselling Poultry Serbia, Tara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XX Savetovanje živinara Srbije, Tara 27.09.-01.10.2011./ </t>
    </r>
    <r>
      <rPr>
        <sz val="8"/>
        <rFont val="Arial"/>
        <family val="2"/>
      </rPr>
      <t>XIX Counselling Poultry Serbia, Tara/ XX Savetovanje živinara Srbije, Tara  27.09.-01.10.2011.</t>
    </r>
  </si>
  <si>
    <r>
      <t>Vlade RS, Služba upravljanja kadrovima seminari po programu u septembru 3 Beograd/ R</t>
    </r>
    <r>
      <rPr>
        <sz val="8"/>
        <rFont val="Arial"/>
        <family val="2"/>
      </rPr>
      <t>S Government, the Service personnel management seminars as scheduled in September 3, Belgrade</t>
    </r>
  </si>
  <si>
    <t>Labolatories</t>
  </si>
  <si>
    <t>Veterinary drugs</t>
  </si>
  <si>
    <r>
      <rPr>
        <sz val="8"/>
        <rFont val="Arial"/>
        <family val="2"/>
      </rPr>
      <t xml:space="preserve">EU project and the Republic of Slovenia, Chamber of Commerce of RS "Quality, safety, traceability - EU poultry meat origin" for Serbia, Bosnia and Herzegovina, Croatia and Macedonia, Belgrade 20:01 2011th/ </t>
    </r>
    <r>
      <rPr>
        <b/>
        <sz val="8"/>
        <rFont val="Arial"/>
        <family val="2"/>
      </rPr>
      <t xml:space="preserve">EU Projekat i republike Slovenije, Privredna komora RS "Kvalitet, bezbednost, sledljivost - živinsko meso  u EU porekla" za Srbiju, Bosnu i Hercegovinu, Hrvatsku i Makedoniju, Beograd 20.01 2011./  </t>
    </r>
  </si>
  <si>
    <r>
      <t xml:space="preserve">TAIEX 45352 </t>
    </r>
    <r>
      <rPr>
        <i/>
        <sz val="8"/>
        <color indexed="8"/>
        <rFont val="Arial"/>
        <family val="2"/>
      </rPr>
      <t>Expert Mission on Upgrading of Animal by products establishments</t>
    </r>
    <r>
      <rPr>
        <b/>
        <sz val="8"/>
        <color indexed="8"/>
        <rFont val="Arial"/>
        <family val="2"/>
      </rPr>
      <t>/ Eksperska misija za sporedne proizvode i objekti, Beograd 20-24.07.2011.</t>
    </r>
  </si>
  <si>
    <r>
      <t xml:space="preserve">EAHC BTSV </t>
    </r>
    <r>
      <rPr>
        <i/>
        <sz val="8"/>
        <color indexed="8"/>
        <rFont val="Arial"/>
        <family val="2"/>
      </rPr>
      <t>Veterinary and Food Safety control checks Airport Border Inspection Post Heathrow (United Kinkdom)</t>
    </r>
    <r>
      <rPr>
        <b/>
        <sz val="8"/>
        <color indexed="8"/>
        <rFont val="Arial"/>
        <family val="2"/>
      </rPr>
      <t>/Granična  Veterinarska I kontrola beybednosti hrane na aerodrumskom graničnim punktu Hitoi Engleska 28.07-01.-8.2011. London</t>
    </r>
  </si>
  <si>
    <r>
      <t>Exsecutive Agency for Haelth and Consumers, Directorate General for Health &amp;Consumers and BTSF -</t>
    </r>
    <r>
      <rPr>
        <sz val="8"/>
        <color indexed="8"/>
        <rFont val="Arial"/>
        <family val="2"/>
      </rPr>
      <t>Trening on Veterinary and Safety control checks Airoport  Border Inspekction Post  Heathrow (United Kingdom) 28 juni-01 july 2011./</t>
    </r>
    <r>
      <rPr>
        <b/>
        <sz val="8"/>
        <color indexed="8"/>
        <rFont val="Arial"/>
        <family val="2"/>
      </rPr>
      <t xml:space="preserve"> Trening  o veterinarskoj i granične kontroli bezbednosti hrane na graničnom prelazu Hitroit u Ujadinjenom Kraljevstvu 28.06-01.07.2011.</t>
    </r>
  </si>
  <si>
    <r>
      <t xml:space="preserve">MATEFWM VD </t>
    </r>
    <r>
      <rPr>
        <sz val="8"/>
        <color indexed="8"/>
        <rFont val="Arial"/>
        <family val="2"/>
      </rPr>
      <t>Seminars HACCP in retail stores for the pages of each inspector,Niski, Toplicki, Pcinjski and Jablanicki districts 01/07/2011</t>
    </r>
    <r>
      <rPr>
        <b/>
        <sz val="8"/>
        <color indexed="8"/>
        <rFont val="Arial"/>
        <family val="2"/>
      </rPr>
      <t>/ MPTŠV UV Seminar HACCP u maloprodajnim objektima za inspektore Ničkog, Topličkog, Pčinjskog i Jablaničkog okruga 01.07.2011</t>
    </r>
  </si>
  <si>
    <r>
      <t xml:space="preserve">MATEFWM VD </t>
    </r>
    <r>
      <rPr>
        <sz val="8"/>
        <color indexed="8"/>
        <rFont val="Arial"/>
        <family val="2"/>
      </rPr>
      <t>Seminars HACCP in retail stores for the pages of each inspectors Sabac district 13/07/2011</t>
    </r>
    <r>
      <rPr>
        <b/>
        <sz val="8"/>
        <color indexed="8"/>
        <rFont val="Arial"/>
        <family val="2"/>
      </rPr>
      <t>/ MPTŠV UV Seminar HACCP u maloprodajnim objektima za inspektore Šabac okruga 13.07.2011</t>
    </r>
  </si>
  <si>
    <t>)</t>
  </si>
  <si>
    <r>
      <rPr>
        <b/>
        <sz val="8"/>
        <rFont val="Arial"/>
        <family val="2"/>
      </rPr>
      <t>TAIEX 46597</t>
    </r>
    <r>
      <rPr>
        <sz val="8"/>
        <rFont val="Arial"/>
        <family val="2"/>
      </rPr>
      <t xml:space="preserve"> Expert Mission on EU Legislation on production and control of Animal Feed 26-29 september 2011./ </t>
    </r>
    <r>
      <rPr>
        <b/>
        <sz val="8"/>
        <rFont val="Arial"/>
        <family val="2"/>
      </rPr>
      <t>Ekspertska misija EU propisi u oblasti proizvodnje i kontrole hrane za životinje 26-29 septembar 2011.</t>
    </r>
  </si>
  <si>
    <r>
      <rPr>
        <b/>
        <sz val="8"/>
        <rFont val="Arial"/>
        <family val="2"/>
      </rPr>
      <t>XIX Counselling Poultry Serbia, Tara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XX Savetovanje živinara Srbije, Tara 27.09.-01.10.2011./ </t>
    </r>
    <r>
      <rPr>
        <sz val="8"/>
        <rFont val="Arial"/>
        <family val="2"/>
      </rPr>
      <t xml:space="preserve">XIX Counselling Poultry Serbia, Tara/ XX Savetovanje živinara Srbije, </t>
    </r>
    <r>
      <rPr>
        <b/>
        <sz val="8"/>
        <rFont val="Arial"/>
        <family val="2"/>
      </rPr>
      <t>Tara  27.09.-01.10.2011.</t>
    </r>
  </si>
  <si>
    <r>
      <t xml:space="preserve">TAIEX 46351 </t>
    </r>
    <r>
      <rPr>
        <sz val="8"/>
        <rFont val="Arial"/>
        <family val="2"/>
      </rPr>
      <t xml:space="preserve">Registration and approval of facilities for the production of food of animal origin - Implementation of the Hygiene Package, Belgrade./  </t>
    </r>
    <r>
      <rPr>
        <b/>
        <sz val="8"/>
        <rFont val="Arial"/>
        <family val="2"/>
      </rPr>
      <t>Регистрација и одобрење објеката за производњу хране животињског порекла – Имплементација Хигијенског пакет,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Beograd, 03/04 10.2011.</t>
    </r>
  </si>
  <si>
    <r>
      <rPr>
        <b/>
        <sz val="8"/>
        <rFont val="Arial"/>
        <family val="2"/>
      </rPr>
      <t>(RASFF),</t>
    </r>
    <r>
      <rPr>
        <sz val="8"/>
        <rFont val="Arial"/>
        <family val="2"/>
      </rPr>
      <t xml:space="preserve"> SAA Implementation Training implemented by the Institut für Europäische Politik (IEP) on behalf of German International Cooperation (GIZ) in cooperation with the Serbian European Integration Office (SEIO)/ Workshop 12: Introduction into EU Food Safety Legislation and the RASFF system 20-22 September 2011BGD/ </t>
    </r>
    <r>
      <rPr>
        <b/>
        <sz val="8"/>
        <rFont val="Arial"/>
        <family val="2"/>
      </rPr>
      <t xml:space="preserve"> Имплементацијa ССП Обука коју спроводи Институт за Еуропаисцхе Политик (ИОП) у име немачке међ. сарадњу (ГИЗ) i RS Канцеларијom за европске интеграције /Радионица 12: Увод у ЕУ Законодавство хране Сигурност и РАСФФ систем 20-22 септембра 2011БГД / Имплементација ССП Обука коју спроводи Институт за Еуропаисцхе Политик (ИОП) у име немачке међународну сарадњу (ГИЗ) у BGD, 22 i 23  09 2011.</t>
    </r>
  </si>
  <si>
    <r>
      <rPr>
        <b/>
        <sz val="8"/>
        <rFont val="Arial"/>
        <family val="2"/>
      </rPr>
      <t>(RASFF), SAA</t>
    </r>
    <r>
      <rPr>
        <sz val="8"/>
        <rFont val="Arial"/>
        <family val="2"/>
      </rPr>
      <t xml:space="preserve"> Implementation Training implemented by the Institut für Europäische Politik (IEP) on behalf of German International Cooperation (GIZ) in cooperation with the Serbian European Integration Office (SEIO)/ Workshop 13: Risk Analysis – the fundamental principle of Food Safety (Risk Assessment; Risk Management; Risk Communication); 5-7 October 2011/ </t>
    </r>
    <r>
      <rPr>
        <b/>
        <sz val="8"/>
        <rFont val="Arial"/>
        <family val="2"/>
      </rPr>
      <t>Радионица 13: Анализа ризика - основни принцип за безбедност хране (процени ризика; управљање ризиком и ризиком комуникације); 5-7 октобар 2011</t>
    </r>
  </si>
  <si>
    <r>
      <rPr>
        <b/>
        <sz val="8"/>
        <rFont val="Arial"/>
        <family val="2"/>
      </rPr>
      <t>(RASFF)</t>
    </r>
    <r>
      <rPr>
        <sz val="8"/>
        <rFont val="Arial"/>
        <family val="2"/>
      </rPr>
      <t>, SAA, Training implemented by the Institut für Europäische Politik (IEP) on behalf of German International Cooperation (GIZ) in cooperation with the Serbian European Integration Office (SEIO)/  Workshop 15; Communication processes and cooperation with NGOs – role of RASFF in strengthening of public health and public confidence 1-3 November 2011 BGD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Радионица 15; Комуникација процеса и сарадње са невладиним организацијама - улога РАСФФ у јачању јавног здравља и поверење јавности 1-3 Новембар 2011 БГД</t>
    </r>
  </si>
  <si>
    <r>
      <rPr>
        <b/>
        <sz val="8"/>
        <rFont val="Arial"/>
        <family val="2"/>
      </rPr>
      <t xml:space="preserve">(RASFF), SAA, </t>
    </r>
    <r>
      <rPr>
        <sz val="8"/>
        <rFont val="Arial"/>
        <family val="2"/>
      </rPr>
      <t xml:space="preserve">Training implemented by the Institut für Europäische Politik (IEP) on behalf of German International Cooperation (GIZ) in cooperation with the Serbian European Integration Office (SEIO)/ Workshop 16: Training, presentation and moderation skills, 15-17 November 2011 BGD/ </t>
    </r>
    <r>
      <rPr>
        <b/>
        <sz val="8"/>
        <rFont val="Arial"/>
        <family val="2"/>
      </rPr>
      <t xml:space="preserve">Радионица 16: Обука, презентације и умереност вештине, 15-17 Новембар 2011 БГД 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</si>
  <si>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(RASFF), SAA</t>
    </r>
    <r>
      <rPr>
        <sz val="8"/>
        <rFont val="Arial"/>
        <family val="2"/>
      </rPr>
      <t xml:space="preserve"> Implementation Training implemented by the Institut für Europäische Politik (IEP) on behalf of German International Cooperation (GIZ) in cooperation with the Serbian European Integration Office (SEIO)/ Workshop 17: Recapitulation and deepening of knowledge Prospects on developments in the area of Food Safety Examination + Certification, 6-9 December 2011 BGD/ </t>
    </r>
    <r>
      <rPr>
        <b/>
        <sz val="8"/>
        <rFont val="Arial"/>
        <family val="2"/>
      </rPr>
      <t xml:space="preserve">Радионица 17: Рекапитулација и продубљивање знања перспективе о дешавањима у области испитивања о безбедности хране + сертификат, 6-9 децембра 2011 БГД
</t>
    </r>
  </si>
  <si>
    <r>
      <t>MATFWM VD Official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control of   </t>
    </r>
    <r>
      <rPr>
        <sz val="8"/>
        <rFont val="Arial"/>
        <family val="2"/>
      </rPr>
      <t>retail system of self-control, 21.10.2011. Požarevac</t>
    </r>
    <r>
      <rPr>
        <b/>
        <sz val="8"/>
        <rFont val="Arial"/>
        <family val="2"/>
      </rPr>
      <t>/ MPTSV UV Službena kontrola maloprodajnih objekata Sistem samokontrole, 21.10.2011. Požarevac</t>
    </r>
  </si>
  <si>
    <r>
      <t xml:space="preserve">FVM Department of Food Hygiene and Technology of MATFWM VD </t>
    </r>
    <r>
      <rPr>
        <sz val="8"/>
        <rFont val="Arial"/>
        <family val="2"/>
      </rPr>
      <t>Implementation Rules on microbiological criteria/</t>
    </r>
    <r>
      <rPr>
        <b/>
        <sz val="8"/>
        <rFont val="Arial"/>
        <family val="2"/>
      </rPr>
      <t xml:space="preserve"> FVM Katedra za higijenu I tehnologiju hrane I MPTSV UV Primena Pravilnika o mikrobiološkim kriterijumima 21.10.2011. BGD</t>
    </r>
  </si>
  <si>
    <r>
      <t>EU project and the Republic of Slovenia, Chamber of Commerce of RS "</t>
    </r>
    <r>
      <rPr>
        <sz val="8"/>
        <rFont val="Arial"/>
        <family val="2"/>
      </rPr>
      <t xml:space="preserve">Quality, safety, traceability - EU poultry meat origin" for Serbia, Bosnia and Herzegovina, Croatia and Macedonia, Belgrade 20:01 2011th/ </t>
    </r>
    <r>
      <rPr>
        <b/>
        <sz val="8"/>
        <rFont val="Arial"/>
        <family val="2"/>
      </rPr>
      <t xml:space="preserve">EU Projekat i republike Slovenije, Privredna komora RS "Kvalitet, bezbednost, sledljivost - živinsko meso  u EU porekla" za Srbiju, Bosnu i Hercegovinu, Hrvatsku i Makedoniju, Beograd 20.01 2011./  </t>
    </r>
  </si>
  <si>
    <r>
      <t xml:space="preserve">MATFWM VD </t>
    </r>
    <r>
      <rPr>
        <sz val="8"/>
        <rFont val="Arial"/>
        <family val="2"/>
      </rPr>
      <t>Official control of retail outlets of self-control system, 19.10.2011. Jagodina</t>
    </r>
    <r>
      <rPr>
        <b/>
        <sz val="8"/>
        <rFont val="Arial"/>
        <family val="2"/>
      </rPr>
      <t xml:space="preserve">/ MPTSV UV Službena kontrola maloprodajnih objekata Sistem samokontrole, 19.10.2011.Jagodina </t>
    </r>
  </si>
  <si>
    <r>
      <rPr>
        <b/>
        <sz val="8"/>
        <rFont val="Arial"/>
        <family val="2"/>
      </rPr>
      <t xml:space="preserve">MATFWM VD </t>
    </r>
    <r>
      <rPr>
        <sz val="8"/>
        <rFont val="Arial"/>
        <family val="2"/>
      </rPr>
      <t>Official control of   retail system of self-control, /</t>
    </r>
    <r>
      <rPr>
        <b/>
        <sz val="8"/>
        <rFont val="Arial"/>
        <family val="2"/>
      </rPr>
      <t xml:space="preserve"> MPTSV UV Službena kontrola maloprodajnih objekata Sistem samokontrole, Zrenjanin, 08.11.2011.</t>
    </r>
  </si>
  <si>
    <r>
      <rPr>
        <b/>
        <sz val="8"/>
        <rFont val="Arial"/>
        <family val="2"/>
      </rPr>
      <t xml:space="preserve">MATFWM VD </t>
    </r>
    <r>
      <rPr>
        <sz val="8"/>
        <rFont val="Arial"/>
        <family val="2"/>
      </rPr>
      <t>Official control of   retail system of self-control, /</t>
    </r>
    <r>
      <rPr>
        <b/>
        <sz val="8"/>
        <rFont val="Arial"/>
        <family val="2"/>
      </rPr>
      <t xml:space="preserve"> MPTSV UV Službena kontrola maloprodajnih objekata Sistem samokontrole, Sombor, 15.11.2011.</t>
    </r>
  </si>
  <si>
    <r>
      <t>TAIEX 46280</t>
    </r>
    <r>
      <rPr>
        <sz val="8"/>
        <rFont val="Arial"/>
        <family val="2"/>
      </rPr>
      <t xml:space="preserve"> Workshop on </t>
    </r>
    <r>
      <rPr>
        <b/>
        <sz val="8"/>
        <rFont val="Arial"/>
        <family val="2"/>
      </rPr>
      <t>TRACES ,</t>
    </r>
    <r>
      <rPr>
        <sz val="8"/>
        <rFont val="Arial"/>
        <family val="2"/>
      </rPr>
      <t xml:space="preserve"> Belgrade 24-27 oktober 2011./ </t>
    </r>
    <r>
      <rPr>
        <b/>
        <sz val="8"/>
        <rFont val="Arial"/>
        <family val="2"/>
      </rPr>
      <t xml:space="preserve">Radionica trejsis sistem TRACES, BiP Horgoš, Batrovci i Sremska Rača  </t>
    </r>
  </si>
  <si>
    <r>
      <t xml:space="preserve">TAIEX 44565 </t>
    </r>
    <r>
      <rPr>
        <sz val="8"/>
        <color indexed="8"/>
        <rFont val="Arial"/>
        <family val="2"/>
      </rPr>
      <t>Stady Visit at Border Inspection Post Obrežje Slovenia, 06-10. june 2011.</t>
    </r>
    <r>
      <rPr>
        <b/>
        <sz val="8"/>
        <color indexed="8"/>
        <rFont val="Arial"/>
        <family val="2"/>
      </rPr>
      <t xml:space="preserve"> / Studijska poseta BiP Obrezje, Slovenija 6-10 06.2011.</t>
    </r>
  </si>
  <si>
    <r>
      <t xml:space="preserve">MATEFWM VD </t>
    </r>
    <r>
      <rPr>
        <sz val="8"/>
        <color indexed="8"/>
        <rFont val="Arial"/>
        <family val="2"/>
      </rPr>
      <t xml:space="preserve">Welfare of animals for slaughter. The training of veterinary inspectors at slaughter/  </t>
    </r>
    <r>
      <rPr>
        <b/>
        <sz val="8"/>
        <color indexed="8"/>
        <rFont val="Arial"/>
        <family val="2"/>
      </rPr>
      <t>MPTSV UV Dobrobit životinjana liniji klanja Obuka veterinarskih inspektora na liniji klanja IM Topola Backa Topola 21.-22.07.2011.</t>
    </r>
  </si>
  <si>
    <r>
      <rPr>
        <b/>
        <sz val="8"/>
        <rFont val="Arial"/>
        <family val="2"/>
      </rPr>
      <t xml:space="preserve">MATEFWM VD </t>
    </r>
    <r>
      <rPr>
        <sz val="8"/>
        <rFont val="Arial"/>
        <family val="2"/>
      </rPr>
      <t xml:space="preserve">Workshop for the preparation of check lists for inspektors and Method of inspection in small slougher and cutting plants/ </t>
    </r>
    <r>
      <rPr>
        <b/>
        <sz val="8"/>
        <rFont val="Arial"/>
        <family val="2"/>
      </rPr>
      <t>Radionica o primeni ček listi i metode inspekcije u klanicama</t>
    </r>
    <r>
      <rPr>
        <sz val="8"/>
        <rFont val="Arial"/>
        <family val="2"/>
      </rPr>
      <t xml:space="preserve"> 2</t>
    </r>
    <r>
      <rPr>
        <b/>
        <sz val="8"/>
        <rFont val="Arial"/>
        <family val="2"/>
      </rPr>
      <t>7-29 september 2011. Belgrade</t>
    </r>
  </si>
  <si>
    <r>
      <rPr>
        <b/>
        <sz val="8"/>
        <rFont val="Arial"/>
        <family val="2"/>
      </rPr>
      <t>MATEFWM VD</t>
    </r>
    <r>
      <rPr>
        <sz val="8"/>
        <rFont val="Arial"/>
        <family val="2"/>
      </rPr>
      <t xml:space="preserve"> Welfare of animals for slaughter. The training of veterinary inspectors at slaughter/  </t>
    </r>
    <r>
      <rPr>
        <b/>
        <sz val="8"/>
        <rFont val="Arial"/>
        <family val="2"/>
      </rPr>
      <t>MPTSV UV Dobrobit životinjana liniji klanja Obuka veterinarskih inspektora na liniji klanja AD "Stokoimpeks" Knjaževac, 04-05.08.2011.</t>
    </r>
  </si>
  <si>
    <r>
      <rPr>
        <b/>
        <sz val="8"/>
        <rFont val="Arial"/>
        <family val="2"/>
      </rPr>
      <t>TAIEX 46279</t>
    </r>
    <r>
      <rPr>
        <sz val="8"/>
        <rFont val="Arial"/>
        <family val="2"/>
      </rPr>
      <t xml:space="preserve"> Workshop on welfare of companion and stray animals/  </t>
    </r>
    <r>
      <rPr>
        <b/>
        <sz val="8"/>
        <rFont val="Arial"/>
        <family val="2"/>
      </rPr>
      <t>Radionica o dobrobiti životinja lutalica I kućnjih ljubimaca BGD 17-18. 10.2011.</t>
    </r>
  </si>
  <si>
    <t xml:space="preserve">03- REZIDUE_OBUKA RVI-24.10.2011-LISTA.JPG; 01- REZIDUE_OBUKA RVI-24.10.2011-LISTA.JPG; 01-REZIDUE 2011-OBUKA OVI_PROGRAM_R-5-1-11-IHTM.doc; 02- REZIDUE_OBUKA RVI-24.10.2011-LISTA.JP
</t>
  </si>
  <si>
    <r>
      <t xml:space="preserve">MATFWM VD </t>
    </r>
    <r>
      <rPr>
        <sz val="8"/>
        <rFont val="Arial"/>
        <family val="2"/>
      </rPr>
      <t>Workshop for the internal audit cykle based on CD 2006/ 677</t>
    </r>
    <r>
      <rPr>
        <b/>
        <sz val="8"/>
        <rFont val="Arial"/>
        <family val="2"/>
      </rPr>
      <t>/ Radionica za interni audit po Odluci 2006/ 677 BGD 25-27.10 2011.</t>
    </r>
  </si>
  <si>
    <r>
      <t xml:space="preserve">FVM </t>
    </r>
    <r>
      <rPr>
        <sz val="8"/>
        <rFont val="Arial"/>
        <family val="2"/>
      </rPr>
      <t xml:space="preserve">Department of Food Hygiene and Technology of MATFWM VD Implementation Rules on microbiological criteria/ </t>
    </r>
    <r>
      <rPr>
        <b/>
        <sz val="8"/>
        <rFont val="Arial"/>
        <family val="2"/>
      </rPr>
      <t>FVM Katedra za higijenu I tehnologiju hrane I MPTSV UV Primena Pravilnika o mikrobiološkim kriterijumima 28.10.2011. BGD</t>
    </r>
  </si>
  <si>
    <r>
      <rPr>
        <b/>
        <sz val="8"/>
        <rFont val="Arial"/>
        <family val="2"/>
      </rPr>
      <t>FVM</t>
    </r>
    <r>
      <rPr>
        <sz val="8"/>
        <rFont val="Arial"/>
        <family val="2"/>
      </rPr>
      <t xml:space="preserve"> Department of Food Hygiene and Technology of MATFWM VD Implementation Rules on microbiological criteria/ </t>
    </r>
    <r>
      <rPr>
        <b/>
        <sz val="8"/>
        <rFont val="Arial"/>
        <family val="2"/>
      </rPr>
      <t>FVM Katedra za higijenu I tehnologiju hrane I MPTSV UV Primena Pravilnika o mikrobiološkim kriterijumima 04.11.2011. BGD</t>
    </r>
  </si>
  <si>
    <r>
      <rPr>
        <b/>
        <sz val="8"/>
        <rFont val="Arial"/>
        <family val="2"/>
      </rPr>
      <t xml:space="preserve">FVM </t>
    </r>
    <r>
      <rPr>
        <sz val="8"/>
        <rFont val="Arial"/>
        <family val="2"/>
      </rPr>
      <t>Department of Food Hygiene and Technology of MATFWM VD Implementation Rules on microbiological criteria/</t>
    </r>
    <r>
      <rPr>
        <b/>
        <sz val="8"/>
        <rFont val="Arial"/>
        <family val="2"/>
      </rPr>
      <t xml:space="preserve"> FVM Katedra za higijenu I tehnologiju hrane I MPTSV UV Primena Pravilnika o mikrobiološkim kriterijumima 11.11.2011. BGD</t>
    </r>
  </si>
  <si>
    <r>
      <rPr>
        <b/>
        <sz val="8"/>
        <rFont val="Arial"/>
        <family val="2"/>
      </rPr>
      <t>MATFWM VD</t>
    </r>
    <r>
      <rPr>
        <sz val="8"/>
        <rFont val="Arial"/>
        <family val="2"/>
      </rPr>
      <t xml:space="preserve"> Welfare of animals for slaughter. The training of veterinary inspectors at slaughter/  </t>
    </r>
    <r>
      <rPr>
        <b/>
        <sz val="8"/>
        <rFont val="Arial"/>
        <family val="2"/>
      </rPr>
      <t>MPTSV UV Dobrobit životinjana liniji klanja Obuka veterinarskih inspektora na liniji klanja AD "Stokoimpeks" Knjaževac, 04-05.08.2011.</t>
    </r>
  </si>
  <si>
    <r>
      <t xml:space="preserve">MATFWM VD </t>
    </r>
    <r>
      <rPr>
        <sz val="8"/>
        <rFont val="Arial"/>
        <family val="2"/>
      </rPr>
      <t>Welfare of animals for slaughter. The training of veterinary inspectors at slaughter</t>
    </r>
    <r>
      <rPr>
        <b/>
        <sz val="8"/>
        <rFont val="Arial"/>
        <family val="2"/>
      </rPr>
      <t>/  MPTSV UV Dobrobit životinjana liniji klanja Obuka veterinarskih inspektora na liniji klanja AD "Juhor" Jagodina, 03 11.2011.</t>
    </r>
  </si>
  <si>
    <r>
      <rPr>
        <b/>
        <sz val="8"/>
        <rFont val="Arial"/>
        <family val="2"/>
      </rPr>
      <t>MATFWM VD</t>
    </r>
    <r>
      <rPr>
        <sz val="8"/>
        <rFont val="Arial"/>
        <family val="2"/>
      </rPr>
      <t xml:space="preserve"> Welfare of animals for slaughter. The training of veterinary inspectors at slaughter/  </t>
    </r>
    <r>
      <rPr>
        <b/>
        <sz val="8"/>
        <rFont val="Arial"/>
        <family val="2"/>
      </rPr>
      <t>MPTSV UV Dobrobit životinjana liniji klanja Obuka veterinarskih inspektora na liniji klanja  "Matijević" i "Kolbis" Novi Sad, 14-15.11.2011.</t>
    </r>
  </si>
  <si>
    <r>
      <rPr>
        <b/>
        <sz val="8"/>
        <rFont val="Arial"/>
        <family val="2"/>
      </rPr>
      <t>TAIEX 46281</t>
    </r>
    <r>
      <rPr>
        <sz val="8"/>
        <rFont val="Arial"/>
        <family val="2"/>
      </rPr>
      <t xml:space="preserve"> Workshop on reduction of physical examination of checks/ </t>
    </r>
    <r>
      <rPr>
        <b/>
        <sz val="8"/>
        <rFont val="Arial"/>
        <family val="2"/>
      </rPr>
      <t>Radionica o smanjenju fizickog pregleda na granici BGD I BiP Batrovci, 21-22.11.2011.</t>
    </r>
  </si>
  <si>
    <r>
      <rPr>
        <b/>
        <sz val="8"/>
        <rFont val="Arial"/>
        <family val="2"/>
      </rPr>
      <t xml:space="preserve">TAIEX 46404 </t>
    </r>
    <r>
      <rPr>
        <sz val="8"/>
        <rFont val="Arial"/>
        <family val="2"/>
      </rPr>
      <t xml:space="preserve">Expert Mission on “officially disease-free status" from brucellosis, leucosis and tuberculosis/ </t>
    </r>
    <r>
      <rPr>
        <b/>
        <sz val="8"/>
        <rFont val="Arial"/>
        <family val="2"/>
      </rPr>
      <t>Експертска мисија на "статус званично слободан од болести" бруцелозе, леукозе и туберкулозе BGD  23-25.11. 2011.</t>
    </r>
  </si>
  <si>
    <r>
      <t xml:space="preserve">TAIEX 45352 </t>
    </r>
    <r>
      <rPr>
        <sz val="8"/>
        <color indexed="8"/>
        <rFont val="Arial"/>
        <family val="2"/>
      </rPr>
      <t xml:space="preserve">Expert Mission on Upgrading of Animal by products establishments;/ </t>
    </r>
    <r>
      <rPr>
        <b/>
        <sz val="8"/>
        <color indexed="8"/>
        <rFont val="Arial"/>
        <family val="2"/>
      </rPr>
      <t>Ekspertska misija o unapređenju objekata za proizvodnju sporegnih prioizvoda životiskog porekla 20-24 Juni 2011.BGD</t>
    </r>
  </si>
  <si>
    <t>o</t>
  </si>
  <si>
    <r>
      <rPr>
        <b/>
        <sz val="8"/>
        <rFont val="Arial"/>
        <family val="2"/>
      </rPr>
      <t>(RASFF), SAA</t>
    </r>
    <r>
      <rPr>
        <sz val="8"/>
        <rFont val="Arial"/>
        <family val="2"/>
      </rPr>
      <t xml:space="preserve"> Implementation Training implemented by the Institut für Europäische Politik (IEP) on behalf of German International Cooperation (GIZ) in cooperation with the Serbian European Integration Office (SEIO)/ Workshop 14: Implementation and functioning of the RASFF system – RASFF in practice 16-20 oktobar 2011. BGD/ </t>
    </r>
    <r>
      <rPr>
        <b/>
        <sz val="8"/>
        <rFont val="Arial"/>
        <family val="2"/>
      </rPr>
      <t>Радионица 14: Имплементација и функционисање система РАСФФ - РАСФФ у пракси 18-20 oktobar 2011. БГД</t>
    </r>
  </si>
  <si>
    <r>
      <t xml:space="preserve">TAIEX 42421 </t>
    </r>
    <r>
      <rPr>
        <i/>
        <sz val="8"/>
        <color indexed="8"/>
        <rFont val="Arial"/>
        <family val="2"/>
      </rPr>
      <t>Workshop on Implementation of aquatic animal health surveillance</t>
    </r>
    <r>
      <rPr>
        <b/>
        <sz val="8"/>
        <color indexed="8"/>
        <rFont val="Arial"/>
        <family val="2"/>
      </rPr>
      <t>/ Radionica o implementaciji zakonodavstva EU u odnosu vodenih žvotinja i zdrastveno uverenje, 22 06.2011.</t>
    </r>
  </si>
  <si>
    <r>
      <t xml:space="preserve">OIE, </t>
    </r>
    <r>
      <rPr>
        <i/>
        <sz val="8"/>
        <color indexed="8"/>
        <rFont val="Arial"/>
        <family val="2"/>
      </rPr>
      <t>Regional Workshop for Advanced Training on the WAHIS for National Focal Points for Animal  Diseases Notification to the OIE</t>
    </r>
    <r>
      <rPr>
        <b/>
        <sz val="8"/>
        <color indexed="8"/>
        <rFont val="Arial"/>
        <family val="2"/>
      </rPr>
      <t>/ Regionalna radionica Svetskog inform. sistema za zdrav. zastitu zivotinja,RU, 15-17.06 2011.</t>
    </r>
  </si>
  <si>
    <t>FOOD</t>
  </si>
  <si>
    <t>Official control</t>
  </si>
  <si>
    <t>HACCP appruvd establishment</t>
  </si>
  <si>
    <t>Microbiology</t>
  </si>
  <si>
    <t>TRACES</t>
  </si>
  <si>
    <t>Certification</t>
  </si>
  <si>
    <r>
      <rPr>
        <b/>
        <sz val="8"/>
        <rFont val="Arial"/>
        <family val="2"/>
      </rPr>
      <t xml:space="preserve">ТАIEX 45822 </t>
    </r>
    <r>
      <rPr>
        <sz val="8"/>
        <rFont val="Arial"/>
        <family val="2"/>
      </rPr>
      <t xml:space="preserve">Workshop on carcasses classification of adult bovine animals according to EU standards;/ </t>
    </r>
    <r>
      <rPr>
        <b/>
        <sz val="8"/>
        <rFont val="Arial"/>
        <family val="2"/>
      </rPr>
      <t>Радионица о класификацији  трупови одраслих говеда у складу са стандардима ЕУ, Beograd  01.12.2011.</t>
    </r>
  </si>
  <si>
    <r>
      <rPr>
        <b/>
        <sz val="8"/>
        <rFont val="Arial"/>
        <family val="2"/>
      </rPr>
      <t>FVM</t>
    </r>
    <r>
      <rPr>
        <sz val="8"/>
        <rFont val="Arial"/>
        <family val="2"/>
      </rPr>
      <t xml:space="preserve"> Department of Food Hygiene and Technology of MATFWM VD Implementation Rules on microbiological criteria/ F</t>
    </r>
    <r>
      <rPr>
        <b/>
        <sz val="8"/>
        <rFont val="Arial"/>
        <family val="2"/>
      </rPr>
      <t>VM Katedra za higijenu I tehnologiju hrane I MPTSV UV Primena Pravilnika o mikrobiološkim kriterijumima 25.11.2011. BGD</t>
    </r>
  </si>
  <si>
    <r>
      <t xml:space="preserve">FVM Department of Food Hygiene and Technology of MATFWM VD Implementation Rules on microbiological criteria/ </t>
    </r>
    <r>
      <rPr>
        <b/>
        <sz val="8"/>
        <rFont val="Arial"/>
        <family val="2"/>
      </rPr>
      <t>FVM Katedra za higijenu I tehnologiju hrane I MPTSV UV Primena Pravilnika o mikrobiološkim kriterijumima 02.12.2011. Bgd</t>
    </r>
  </si>
  <si>
    <r>
      <t xml:space="preserve">MP SAD/USDA i MPŠTV, UV RS/ </t>
    </r>
    <r>
      <rPr>
        <sz val="8"/>
        <color indexed="8"/>
        <rFont val="Arial"/>
        <family val="2"/>
      </rPr>
      <t xml:space="preserve">Seminar Introduction to the application of HACCP principles in food production facilities/  </t>
    </r>
    <r>
      <rPr>
        <b/>
        <sz val="8"/>
        <color indexed="8"/>
        <rFont val="Arial"/>
        <family val="2"/>
      </rPr>
      <t>Seminar Uvod u primenu HACCP,  principa u objektima za proizvodnju hrane, Beograd, od 30.03.-31.03.2011. godine</t>
    </r>
  </si>
  <si>
    <r>
      <rPr>
        <b/>
        <sz val="8"/>
        <rFont val="Arial"/>
        <family val="2"/>
      </rPr>
      <t>Vlada Republike Srbije, Kancelarija za evropske integracije I MPTŠV</t>
    </r>
    <r>
      <rPr>
        <sz val="8"/>
        <rFont val="Arial"/>
        <family val="2"/>
      </rPr>
      <t xml:space="preserve">/ Gavernmant of the Republic of Serbia, Europien Intergration Office, MATFWM, Worshop Harmonization of the national legislation with the acquis of European law, Table compliance/ </t>
    </r>
    <r>
      <rPr>
        <b/>
        <sz val="8"/>
        <rFont val="Arial"/>
        <family val="2"/>
      </rPr>
      <t>Radionica  Harmonizacija nacionalnih propisa sa tekovinama Evropskog prava, Tabela uskladjenosti 09 12 2011. Beograd</t>
    </r>
  </si>
  <si>
    <r>
      <rPr>
        <b/>
        <sz val="8"/>
        <rFont val="Arial"/>
        <family val="2"/>
      </rPr>
      <t>FVM</t>
    </r>
    <r>
      <rPr>
        <sz val="8"/>
        <rFont val="Arial"/>
        <family val="2"/>
      </rPr>
      <t xml:space="preserve"> Department of Food Hygiene and Technology of MATFWM VD Implementation Rules on microbiological criteria/ </t>
    </r>
    <r>
      <rPr>
        <b/>
        <sz val="8"/>
        <rFont val="Arial"/>
        <family val="2"/>
      </rPr>
      <t>FVM Katedra za higijenu I tehnologiju hrane I MPTSV UV Primena Pravilnika o mikrobiološkim kriterijumima 16.12.2011. BGD</t>
    </r>
  </si>
  <si>
    <r>
      <rPr>
        <b/>
        <sz val="8"/>
        <rFont val="Arial"/>
        <family val="2"/>
      </rPr>
      <t xml:space="preserve">MPTŠV Uprava za veterinu/ </t>
    </r>
    <r>
      <rPr>
        <sz val="8"/>
        <rFont val="Arial"/>
        <family val="2"/>
      </rPr>
      <t xml:space="preserve"> MATWM Veterinary directorate</t>
    </r>
    <r>
      <rPr>
        <b/>
        <sz val="8"/>
        <rFont val="Arial"/>
        <family val="2"/>
      </rPr>
      <t>/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 Radionica TRACES/</t>
    </r>
    <r>
      <rPr>
        <sz val="8"/>
        <rFont val="Arial"/>
        <family val="2"/>
      </rPr>
      <t xml:space="preserve"> II Worchop TRACES-  </t>
    </r>
    <r>
      <rPr>
        <b/>
        <sz val="8"/>
        <rFont val="Arial"/>
        <family val="2"/>
      </rPr>
      <t>23 decembar 2011 Beograd</t>
    </r>
  </si>
  <si>
    <r>
      <rPr>
        <b/>
        <sz val="8"/>
        <rFont val="Arial"/>
        <family val="2"/>
      </rPr>
      <t xml:space="preserve">FVM </t>
    </r>
    <r>
      <rPr>
        <sz val="8"/>
        <rFont val="Arial"/>
        <family val="2"/>
      </rPr>
      <t xml:space="preserve">Department of Food Hygiene and Technology of MATFWM VD Implementation Rules on microbiological criteria/ </t>
    </r>
    <r>
      <rPr>
        <b/>
        <sz val="8"/>
        <rFont val="Arial"/>
        <family val="2"/>
      </rPr>
      <t>FVM Katedra za higijenu I tehnologiju hrane I MPTSV UV Primena Pravilnika o mikrobiološkim kriterijumima 09.12.2011. BGD</t>
    </r>
  </si>
  <si>
    <r>
      <rPr>
        <b/>
        <sz val="8"/>
        <rFont val="Arial"/>
        <family val="2"/>
      </rPr>
      <t>MATFWM VD</t>
    </r>
    <r>
      <rPr>
        <sz val="8"/>
        <rFont val="Arial"/>
        <family val="2"/>
      </rPr>
      <t xml:space="preserve"> Official control of   retail system of self-control, 21.10.2011. Požarevac/ </t>
    </r>
    <r>
      <rPr>
        <b/>
        <sz val="8"/>
        <rFont val="Arial"/>
        <family val="2"/>
      </rPr>
      <t>MPTSV UV Službena kontrola maloprodajnih objekata Sistem samokontrole, 27.12.2011. Kraljevo</t>
    </r>
  </si>
  <si>
    <r>
      <t>TAIEX</t>
    </r>
    <r>
      <rPr>
        <sz val="8"/>
        <rFont val="Arial"/>
        <family val="2"/>
      </rPr>
      <t xml:space="preserve"> Workshop on Checks on animal identification, registration and movements control</t>
    </r>
    <r>
      <rPr>
        <b/>
        <sz val="8"/>
        <rFont val="Arial"/>
        <family val="2"/>
      </rPr>
      <t xml:space="preserve"> / Радионица о провере идентификације животиња, регистрацију и контролу кретања 10 11.2011. Beograd</t>
    </r>
  </si>
  <si>
    <r>
      <rPr>
        <b/>
        <sz val="8"/>
        <rFont val="Arial"/>
        <family val="2"/>
      </rPr>
      <t>TAIEX 46278</t>
    </r>
    <r>
      <rPr>
        <sz val="8"/>
        <rFont val="Arial"/>
        <family val="2"/>
      </rPr>
      <t xml:space="preserve"> Workshop on welfare of animals used for experimental and scientific purposes/ </t>
    </r>
    <r>
      <rPr>
        <b/>
        <sz val="8"/>
        <rFont val="Arial"/>
        <family val="2"/>
      </rPr>
      <t>Радионица о добробити животиња које се користе у експерименталне и научне сврхе 15-16 12 2011. BGD</t>
    </r>
  </si>
  <si>
    <r>
      <t xml:space="preserve">Total:  117 edukacija/ </t>
    </r>
    <r>
      <rPr>
        <i/>
        <sz val="12"/>
        <color indexed="8"/>
        <rFont val="Arial"/>
        <family val="2"/>
      </rPr>
      <t>edukation</t>
    </r>
  </si>
  <si>
    <r>
      <rPr>
        <b/>
        <sz val="8"/>
        <rFont val="Arial"/>
        <family val="2"/>
      </rPr>
      <t xml:space="preserve">TAIEX 45821 </t>
    </r>
    <r>
      <rPr>
        <sz val="8"/>
        <rFont val="Arial"/>
        <family val="2"/>
      </rPr>
      <t xml:space="preserve">Workshop on quality, testing and market support of honey, according to EU rules,/ </t>
    </r>
    <r>
      <rPr>
        <b/>
        <sz val="8"/>
        <rFont val="Arial"/>
        <family val="2"/>
      </rPr>
      <t>Радионица о квалитету, тестирање и тржишне подршке меда, у складу са правилима ЕУ 05.12.2011. Beograd</t>
    </r>
  </si>
  <si>
    <r>
      <t xml:space="preserve">EAHC BTSV </t>
    </r>
    <r>
      <rPr>
        <i/>
        <sz val="8"/>
        <color indexed="8"/>
        <rFont val="Arial"/>
        <family val="2"/>
      </rPr>
      <t>Veterinary and Food Safety control checks Airport Border Inspection Post Heathrow (United Kinkdom)</t>
    </r>
    <r>
      <rPr>
        <b/>
        <sz val="8"/>
        <color indexed="8"/>
        <rFont val="Arial"/>
        <family val="2"/>
      </rPr>
      <t>/ Granična  Veterinarska I kontrola bezbednosti hrane na aerodrumskom graničnim punktu Hitoi Engleska 28.07-01.-8.2011. London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</si>
</sst>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News Gothic"/>
      <family val="0"/>
    </font>
    <font>
      <sz val="14.5"/>
      <name val="Arial"/>
      <family val="2"/>
    </font>
    <font>
      <sz val="30"/>
      <name val="News Gothic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30"/>
      <name val="News Gothic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distributed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distributed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6" fillId="0" borderId="10" xfId="0" applyFont="1" applyBorder="1" applyAlignment="1">
      <alignment wrapText="1"/>
    </xf>
    <xf numFmtId="0" fontId="0" fillId="0" borderId="15" xfId="0" applyBorder="1" applyAlignment="1">
      <alignment horizontal="center" vertical="distributed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left" vertical="distributed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0" borderId="10" xfId="0" applyFill="1" applyBorder="1" applyAlignment="1">
      <alignment/>
    </xf>
    <xf numFmtId="0" fontId="19" fillId="0" borderId="0" xfId="0" applyFont="1" applyAlignment="1">
      <alignment horizontal="center" vertical="distributed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distributed"/>
    </xf>
    <xf numFmtId="0" fontId="3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distributed"/>
    </xf>
    <xf numFmtId="0" fontId="4" fillId="35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3" fillId="35" borderId="10" xfId="0" applyNumberFormat="1" applyFont="1" applyFill="1" applyBorder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8" fillId="35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wrapText="1"/>
    </xf>
    <xf numFmtId="0" fontId="17" fillId="35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58"/>
  <sheetViews>
    <sheetView tabSelected="1" zoomScalePageLayoutView="0" workbookViewId="0" topLeftCell="A1">
      <selection activeCell="I112" sqref="I112"/>
    </sheetView>
  </sheetViews>
  <sheetFormatPr defaultColWidth="9.140625" defaultRowHeight="75.75" customHeight="1"/>
  <cols>
    <col min="1" max="1" width="38.7109375" style="2" customWidth="1"/>
    <col min="2" max="2" width="12.8515625" style="3" customWidth="1"/>
    <col min="3" max="3" width="10.421875" style="3" customWidth="1"/>
    <col min="4" max="4" width="11.421875" style="3" customWidth="1"/>
    <col min="5" max="5" width="7.00390625" style="3" customWidth="1"/>
    <col min="6" max="6" width="7.00390625" style="4" customWidth="1"/>
    <col min="7" max="7" width="23.28125" style="0" customWidth="1"/>
  </cols>
  <sheetData>
    <row r="1" spans="1:7" s="1" customFormat="1" ht="75.75" customHeight="1">
      <c r="A1" s="5" t="s">
        <v>11</v>
      </c>
      <c r="B1" s="5" t="s">
        <v>0</v>
      </c>
      <c r="C1" s="5" t="s">
        <v>3</v>
      </c>
      <c r="D1" s="5" t="s">
        <v>4</v>
      </c>
      <c r="E1" s="5" t="s">
        <v>1</v>
      </c>
      <c r="F1" s="5" t="s">
        <v>2</v>
      </c>
      <c r="G1" s="23"/>
    </row>
    <row r="2" spans="1:7" s="1" customFormat="1" ht="108.75" customHeight="1">
      <c r="A2" s="89" t="s">
        <v>133</v>
      </c>
      <c r="B2" s="91">
        <v>7</v>
      </c>
      <c r="C2" s="91">
        <v>0</v>
      </c>
      <c r="D2" s="91">
        <v>0</v>
      </c>
      <c r="E2" s="91">
        <v>0</v>
      </c>
      <c r="F2" s="91">
        <v>7</v>
      </c>
      <c r="G2" s="23"/>
    </row>
    <row r="3" spans="1:7" s="1" customFormat="1" ht="61.5" customHeight="1">
      <c r="A3" s="131" t="s">
        <v>12</v>
      </c>
      <c r="B3" s="60">
        <v>4</v>
      </c>
      <c r="C3" s="60">
        <v>1</v>
      </c>
      <c r="D3" s="60">
        <v>1</v>
      </c>
      <c r="E3" s="60">
        <v>0</v>
      </c>
      <c r="F3" s="60">
        <v>6</v>
      </c>
      <c r="G3" s="30"/>
    </row>
    <row r="4" spans="1:7" s="1" customFormat="1" ht="47.25" customHeight="1">
      <c r="A4" s="86" t="s">
        <v>13</v>
      </c>
      <c r="B4" s="60">
        <v>14</v>
      </c>
      <c r="C4" s="60">
        <v>42</v>
      </c>
      <c r="D4" s="60">
        <v>1</v>
      </c>
      <c r="E4" s="60">
        <v>4</v>
      </c>
      <c r="F4" s="60">
        <v>61</v>
      </c>
      <c r="G4" s="30"/>
    </row>
    <row r="5" spans="1:7" s="1" customFormat="1" ht="50.25" customHeight="1">
      <c r="A5" s="86" t="s">
        <v>15</v>
      </c>
      <c r="B5" s="60">
        <v>3</v>
      </c>
      <c r="C5" s="60">
        <v>31</v>
      </c>
      <c r="D5" s="60">
        <v>0</v>
      </c>
      <c r="E5" s="60">
        <v>18</v>
      </c>
      <c r="F5" s="60">
        <f>SUM(B5:E5)</f>
        <v>52</v>
      </c>
      <c r="G5" s="30"/>
    </row>
    <row r="6" spans="1:7" ht="42.75" customHeight="1">
      <c r="A6" s="87" t="s">
        <v>38</v>
      </c>
      <c r="B6" s="92">
        <v>2</v>
      </c>
      <c r="C6" s="60">
        <v>0</v>
      </c>
      <c r="D6" s="60">
        <v>0</v>
      </c>
      <c r="E6" s="60">
        <v>48</v>
      </c>
      <c r="F6" s="60">
        <v>50</v>
      </c>
      <c r="G6" s="31" t="s">
        <v>16</v>
      </c>
    </row>
    <row r="7" spans="1:7" s="1" customFormat="1" ht="50.25" customHeight="1">
      <c r="A7" s="86" t="s">
        <v>18</v>
      </c>
      <c r="B7" s="60">
        <v>4</v>
      </c>
      <c r="C7" s="60">
        <v>8</v>
      </c>
      <c r="D7" s="60">
        <v>0</v>
      </c>
      <c r="E7" s="60">
        <v>15</v>
      </c>
      <c r="F7" s="60">
        <v>27</v>
      </c>
      <c r="G7" s="30"/>
    </row>
    <row r="8" spans="1:7" s="1" customFormat="1" ht="51.75" customHeight="1">
      <c r="A8" s="89" t="s">
        <v>17</v>
      </c>
      <c r="B8" s="60">
        <v>2</v>
      </c>
      <c r="C8" s="60">
        <v>11</v>
      </c>
      <c r="D8" s="60">
        <v>0</v>
      </c>
      <c r="E8" s="60">
        <v>47</v>
      </c>
      <c r="F8" s="60">
        <v>60</v>
      </c>
      <c r="G8" s="30"/>
    </row>
    <row r="9" spans="1:7" s="1" customFormat="1" ht="37.5" customHeight="1">
      <c r="A9" s="89" t="s">
        <v>19</v>
      </c>
      <c r="B9" s="60">
        <v>10</v>
      </c>
      <c r="C9" s="60">
        <v>23</v>
      </c>
      <c r="D9" s="60">
        <v>1</v>
      </c>
      <c r="E9" s="60">
        <v>0</v>
      </c>
      <c r="F9" s="60">
        <f>SUM(B9:E9)</f>
        <v>34</v>
      </c>
      <c r="G9" s="32"/>
    </row>
    <row r="10" spans="1:9" ht="85.5" customHeight="1">
      <c r="A10" s="89" t="s">
        <v>20</v>
      </c>
      <c r="B10" s="60">
        <v>3</v>
      </c>
      <c r="C10" s="60">
        <v>1</v>
      </c>
      <c r="D10" s="60">
        <v>0</v>
      </c>
      <c r="E10" s="60">
        <v>0</v>
      </c>
      <c r="F10" s="60">
        <v>4</v>
      </c>
      <c r="G10" s="32"/>
      <c r="I10" s="15"/>
    </row>
    <row r="11" spans="1:54" ht="36.75" customHeight="1">
      <c r="A11" s="89" t="s">
        <v>21</v>
      </c>
      <c r="B11" s="96">
        <v>2</v>
      </c>
      <c r="C11" s="96">
        <v>3</v>
      </c>
      <c r="D11" s="96">
        <v>0</v>
      </c>
      <c r="E11" s="96">
        <v>0</v>
      </c>
      <c r="F11" s="96">
        <v>5</v>
      </c>
      <c r="G11" s="107"/>
      <c r="I11" s="1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204" s="24" customFormat="1" ht="42.75" customHeight="1">
      <c r="A12" s="89" t="s">
        <v>14</v>
      </c>
      <c r="B12" s="96">
        <v>2</v>
      </c>
      <c r="C12" s="96">
        <v>38</v>
      </c>
      <c r="D12" s="96">
        <v>4</v>
      </c>
      <c r="E12" s="96">
        <v>16</v>
      </c>
      <c r="F12" s="96">
        <v>60</v>
      </c>
      <c r="G12" s="108"/>
      <c r="H12" s="20"/>
      <c r="I12" s="28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</row>
    <row r="13" spans="1:9" ht="47.25" customHeight="1">
      <c r="A13" s="89" t="s">
        <v>22</v>
      </c>
      <c r="B13" s="96">
        <v>2</v>
      </c>
      <c r="C13" s="96">
        <v>0</v>
      </c>
      <c r="D13" s="96">
        <v>0</v>
      </c>
      <c r="E13" s="96">
        <v>0</v>
      </c>
      <c r="F13" s="96">
        <f>SUM(B13:E13)</f>
        <v>2</v>
      </c>
      <c r="G13" s="107"/>
      <c r="I13" s="15"/>
    </row>
    <row r="14" spans="1:9" ht="51.75" customHeight="1">
      <c r="A14" s="89" t="s">
        <v>23</v>
      </c>
      <c r="B14" s="96">
        <v>2</v>
      </c>
      <c r="C14" s="96">
        <v>0</v>
      </c>
      <c r="D14" s="96">
        <v>0</v>
      </c>
      <c r="E14" s="96">
        <v>0</v>
      </c>
      <c r="F14" s="96">
        <v>2</v>
      </c>
      <c r="G14" s="87"/>
      <c r="I14" s="15"/>
    </row>
    <row r="15" spans="1:9" ht="84" customHeight="1">
      <c r="A15" s="103" t="s">
        <v>47</v>
      </c>
      <c r="B15" s="96">
        <v>4</v>
      </c>
      <c r="C15" s="96">
        <v>0</v>
      </c>
      <c r="D15" s="96">
        <v>0</v>
      </c>
      <c r="E15" s="96">
        <v>13</v>
      </c>
      <c r="F15" s="96">
        <v>17</v>
      </c>
      <c r="G15" s="87" t="s">
        <v>45</v>
      </c>
      <c r="I15" s="15"/>
    </row>
    <row r="16" spans="1:7" s="25" customFormat="1" ht="81" customHeight="1">
      <c r="A16" s="86" t="s">
        <v>27</v>
      </c>
      <c r="B16" s="93">
        <v>2</v>
      </c>
      <c r="C16" s="93">
        <v>1</v>
      </c>
      <c r="D16" s="93">
        <v>0</v>
      </c>
      <c r="E16" s="93">
        <v>0</v>
      </c>
      <c r="F16" s="94">
        <v>3</v>
      </c>
      <c r="G16" s="33"/>
    </row>
    <row r="17" spans="1:9" ht="84" customHeight="1">
      <c r="A17" s="89" t="s">
        <v>31</v>
      </c>
      <c r="B17" s="94">
        <v>2</v>
      </c>
      <c r="C17" s="94">
        <v>1</v>
      </c>
      <c r="D17" s="94">
        <v>0</v>
      </c>
      <c r="E17" s="94">
        <v>0</v>
      </c>
      <c r="F17" s="94">
        <v>3</v>
      </c>
      <c r="G17" s="34"/>
      <c r="I17" s="15"/>
    </row>
    <row r="18" spans="1:9" ht="51" customHeight="1">
      <c r="A18" s="89" t="s">
        <v>24</v>
      </c>
      <c r="B18" s="96">
        <v>2</v>
      </c>
      <c r="C18" s="96">
        <v>14</v>
      </c>
      <c r="D18" s="96">
        <v>0</v>
      </c>
      <c r="E18" s="96">
        <v>0</v>
      </c>
      <c r="F18" s="96">
        <v>16</v>
      </c>
      <c r="G18" s="109"/>
      <c r="I18" s="15"/>
    </row>
    <row r="19" spans="1:9" ht="86.25" customHeight="1">
      <c r="A19" s="110" t="s">
        <v>46</v>
      </c>
      <c r="B19" s="96">
        <v>3</v>
      </c>
      <c r="C19" s="96">
        <v>0</v>
      </c>
      <c r="D19" s="96">
        <v>0</v>
      </c>
      <c r="E19" s="96">
        <v>13</v>
      </c>
      <c r="F19" s="96">
        <v>16</v>
      </c>
      <c r="G19" s="87" t="s">
        <v>45</v>
      </c>
      <c r="I19" s="15"/>
    </row>
    <row r="20" spans="1:9" ht="53.25" customHeight="1">
      <c r="A20" s="100" t="s">
        <v>25</v>
      </c>
      <c r="B20" s="96">
        <v>0</v>
      </c>
      <c r="C20" s="96">
        <v>2</v>
      </c>
      <c r="D20" s="96">
        <v>0</v>
      </c>
      <c r="E20" s="96">
        <v>0</v>
      </c>
      <c r="F20" s="96">
        <v>2</v>
      </c>
      <c r="G20" s="109"/>
      <c r="I20" s="16"/>
    </row>
    <row r="21" spans="1:9" ht="52.5" customHeight="1">
      <c r="A21" s="111" t="s">
        <v>26</v>
      </c>
      <c r="B21" s="96">
        <v>1</v>
      </c>
      <c r="C21" s="96">
        <v>0</v>
      </c>
      <c r="D21" s="96">
        <v>0</v>
      </c>
      <c r="E21" s="96">
        <v>0</v>
      </c>
      <c r="F21" s="96">
        <v>1</v>
      </c>
      <c r="G21" s="107"/>
      <c r="I21" s="16"/>
    </row>
    <row r="22" spans="1:9" ht="63.75" customHeight="1">
      <c r="A22" s="112" t="s">
        <v>58</v>
      </c>
      <c r="B22" s="96">
        <v>13</v>
      </c>
      <c r="C22" s="96">
        <v>28</v>
      </c>
      <c r="D22" s="96">
        <v>0</v>
      </c>
      <c r="E22" s="96">
        <v>39</v>
      </c>
      <c r="F22" s="96">
        <v>80</v>
      </c>
      <c r="G22" s="107"/>
      <c r="I22" s="16"/>
    </row>
    <row r="23" spans="1:9" ht="96" customHeight="1">
      <c r="A23" s="89" t="s">
        <v>30</v>
      </c>
      <c r="B23" s="96">
        <v>2</v>
      </c>
      <c r="C23" s="96">
        <v>5</v>
      </c>
      <c r="D23" s="96">
        <v>0</v>
      </c>
      <c r="E23" s="96">
        <v>24</v>
      </c>
      <c r="F23" s="96">
        <v>31</v>
      </c>
      <c r="G23" s="107"/>
      <c r="I23" s="17"/>
    </row>
    <row r="24" spans="1:9" ht="79.5" customHeight="1">
      <c r="A24" s="89" t="s">
        <v>48</v>
      </c>
      <c r="B24" s="96">
        <v>4</v>
      </c>
      <c r="C24" s="96">
        <v>14</v>
      </c>
      <c r="D24" s="96">
        <v>0</v>
      </c>
      <c r="E24" s="96">
        <v>0</v>
      </c>
      <c r="F24" s="96">
        <v>18</v>
      </c>
      <c r="G24" s="107"/>
      <c r="I24" s="17"/>
    </row>
    <row r="25" spans="1:9" ht="64.5" customHeight="1">
      <c r="A25" s="102" t="s">
        <v>28</v>
      </c>
      <c r="B25" s="96">
        <v>1</v>
      </c>
      <c r="C25" s="96">
        <v>12</v>
      </c>
      <c r="D25" s="96">
        <v>0</v>
      </c>
      <c r="E25" s="96">
        <v>0</v>
      </c>
      <c r="F25" s="96">
        <v>13</v>
      </c>
      <c r="G25" s="107"/>
      <c r="I25" s="17"/>
    </row>
    <row r="26" spans="1:9" ht="87.75" customHeight="1">
      <c r="A26" s="86" t="s">
        <v>29</v>
      </c>
      <c r="B26" s="96">
        <v>12</v>
      </c>
      <c r="C26" s="96">
        <v>0</v>
      </c>
      <c r="D26" s="96">
        <v>0</v>
      </c>
      <c r="E26" s="96">
        <v>35</v>
      </c>
      <c r="F26" s="96">
        <v>47</v>
      </c>
      <c r="G26" s="107"/>
      <c r="I26" s="17"/>
    </row>
    <row r="27" spans="1:9" s="26" customFormat="1" ht="69.75" customHeight="1">
      <c r="A27" s="100" t="s">
        <v>32</v>
      </c>
      <c r="B27" s="96">
        <v>4</v>
      </c>
      <c r="C27" s="96">
        <v>14</v>
      </c>
      <c r="D27" s="96">
        <v>0</v>
      </c>
      <c r="E27" s="96">
        <v>0</v>
      </c>
      <c r="F27" s="96">
        <v>18</v>
      </c>
      <c r="G27" s="86"/>
      <c r="I27" s="27"/>
    </row>
    <row r="28" spans="1:9" s="26" customFormat="1" ht="75" customHeight="1">
      <c r="A28" s="100" t="s">
        <v>167</v>
      </c>
      <c r="B28" s="96">
        <v>4</v>
      </c>
      <c r="C28" s="96">
        <v>9</v>
      </c>
      <c r="D28" s="96">
        <v>0</v>
      </c>
      <c r="E28" s="96">
        <v>0</v>
      </c>
      <c r="F28" s="96">
        <v>13</v>
      </c>
      <c r="G28" s="86"/>
      <c r="I28" s="27"/>
    </row>
    <row r="29" spans="1:9" ht="42.75" customHeight="1">
      <c r="A29" s="99" t="s">
        <v>33</v>
      </c>
      <c r="B29" s="96">
        <v>13</v>
      </c>
      <c r="C29" s="96">
        <v>17</v>
      </c>
      <c r="D29" s="96">
        <v>0</v>
      </c>
      <c r="E29" s="96">
        <v>0</v>
      </c>
      <c r="F29" s="96">
        <v>30</v>
      </c>
      <c r="G29" s="113"/>
      <c r="I29" s="17"/>
    </row>
    <row r="30" spans="1:9" ht="83.25" customHeight="1">
      <c r="A30" s="99" t="s">
        <v>34</v>
      </c>
      <c r="B30" s="96">
        <v>1</v>
      </c>
      <c r="C30" s="96">
        <v>0</v>
      </c>
      <c r="D30" s="96">
        <v>0</v>
      </c>
      <c r="E30" s="96">
        <v>0</v>
      </c>
      <c r="F30" s="96">
        <v>1</v>
      </c>
      <c r="G30" s="107"/>
      <c r="I30" s="17"/>
    </row>
    <row r="31" spans="1:7" ht="39" customHeight="1">
      <c r="A31" s="100" t="s">
        <v>35</v>
      </c>
      <c r="B31" s="96">
        <v>15</v>
      </c>
      <c r="C31" s="96">
        <v>39</v>
      </c>
      <c r="D31" s="96">
        <v>0</v>
      </c>
      <c r="E31" s="96">
        <v>0</v>
      </c>
      <c r="F31" s="96">
        <v>54</v>
      </c>
      <c r="G31" s="107"/>
    </row>
    <row r="32" spans="1:7" ht="50.25" customHeight="1">
      <c r="A32" s="99" t="s">
        <v>36</v>
      </c>
      <c r="B32" s="96">
        <v>0</v>
      </c>
      <c r="C32" s="96">
        <v>10</v>
      </c>
      <c r="D32" s="96">
        <v>0</v>
      </c>
      <c r="E32" s="96">
        <v>8</v>
      </c>
      <c r="F32" s="96">
        <v>18</v>
      </c>
      <c r="G32" s="107"/>
    </row>
    <row r="33" spans="1:7" ht="95.25" customHeight="1">
      <c r="A33" s="99" t="s">
        <v>37</v>
      </c>
      <c r="B33" s="96">
        <v>2</v>
      </c>
      <c r="C33" s="96">
        <v>13</v>
      </c>
      <c r="D33" s="96">
        <v>0</v>
      </c>
      <c r="E33" s="96">
        <v>38</v>
      </c>
      <c r="F33" s="96">
        <v>53</v>
      </c>
      <c r="G33" s="107"/>
    </row>
    <row r="34" spans="1:7" ht="53.25" customHeight="1">
      <c r="A34" s="99" t="s">
        <v>39</v>
      </c>
      <c r="B34" s="96">
        <v>4</v>
      </c>
      <c r="C34" s="96">
        <v>0</v>
      </c>
      <c r="D34" s="96">
        <v>0</v>
      </c>
      <c r="E34" s="96">
        <v>0</v>
      </c>
      <c r="F34" s="96">
        <v>4</v>
      </c>
      <c r="G34" s="107"/>
    </row>
    <row r="35" spans="1:7" ht="57.75" customHeight="1">
      <c r="A35" s="99" t="s">
        <v>40</v>
      </c>
      <c r="B35" s="96">
        <v>8</v>
      </c>
      <c r="C35" s="96">
        <v>27</v>
      </c>
      <c r="D35" s="96">
        <v>0</v>
      </c>
      <c r="E35" s="96">
        <v>146</v>
      </c>
      <c r="F35" s="96">
        <f>SUM(B35:E35)</f>
        <v>181</v>
      </c>
      <c r="G35" s="107"/>
    </row>
    <row r="36" spans="1:7" ht="61.5" customHeight="1">
      <c r="A36" s="99" t="s">
        <v>41</v>
      </c>
      <c r="B36" s="96">
        <v>7</v>
      </c>
      <c r="C36" s="96">
        <v>24</v>
      </c>
      <c r="D36" s="96">
        <v>0</v>
      </c>
      <c r="E36" s="96">
        <v>10</v>
      </c>
      <c r="F36" s="96">
        <v>41</v>
      </c>
      <c r="G36" s="107"/>
    </row>
    <row r="37" spans="1:7" ht="45" customHeight="1">
      <c r="A37" s="99" t="s">
        <v>42</v>
      </c>
      <c r="B37" s="96">
        <v>5</v>
      </c>
      <c r="C37" s="96">
        <v>0</v>
      </c>
      <c r="D37" s="96">
        <v>0</v>
      </c>
      <c r="E37" s="96">
        <v>0</v>
      </c>
      <c r="F37" s="96">
        <v>5</v>
      </c>
      <c r="G37" s="107"/>
    </row>
    <row r="38" spans="1:7" ht="53.25" customHeight="1">
      <c r="A38" s="114" t="s">
        <v>49</v>
      </c>
      <c r="B38" s="96">
        <v>6</v>
      </c>
      <c r="C38" s="96">
        <v>0</v>
      </c>
      <c r="D38" s="96">
        <v>0</v>
      </c>
      <c r="E38" s="96">
        <v>0</v>
      </c>
      <c r="F38" s="96">
        <v>6</v>
      </c>
      <c r="G38" s="107"/>
    </row>
    <row r="39" spans="1:7" ht="93.75" customHeight="1">
      <c r="A39" s="99" t="s">
        <v>43</v>
      </c>
      <c r="B39" s="96">
        <v>4</v>
      </c>
      <c r="C39" s="96">
        <v>5</v>
      </c>
      <c r="D39" s="96">
        <v>0</v>
      </c>
      <c r="E39" s="96">
        <v>0</v>
      </c>
      <c r="F39" s="96">
        <v>9</v>
      </c>
      <c r="G39" s="107"/>
    </row>
    <row r="40" spans="1:7" ht="73.5" customHeight="1">
      <c r="A40" s="99" t="s">
        <v>44</v>
      </c>
      <c r="B40" s="96">
        <v>2</v>
      </c>
      <c r="C40" s="96">
        <v>0</v>
      </c>
      <c r="D40" s="96">
        <v>0</v>
      </c>
      <c r="E40" s="96">
        <v>0</v>
      </c>
      <c r="F40" s="96">
        <v>2</v>
      </c>
      <c r="G40" s="107"/>
    </row>
    <row r="41" spans="1:7" ht="63" customHeight="1">
      <c r="A41" s="99" t="s">
        <v>50</v>
      </c>
      <c r="B41" s="96">
        <v>5</v>
      </c>
      <c r="C41" s="96">
        <v>11</v>
      </c>
      <c r="D41" s="96">
        <v>0</v>
      </c>
      <c r="E41" s="96">
        <v>0</v>
      </c>
      <c r="F41" s="96">
        <v>16</v>
      </c>
      <c r="G41" s="107"/>
    </row>
    <row r="42" spans="1:7" ht="40.5" customHeight="1">
      <c r="A42" s="99" t="s">
        <v>138</v>
      </c>
      <c r="B42" s="96">
        <v>0</v>
      </c>
      <c r="C42" s="96">
        <v>0</v>
      </c>
      <c r="D42" s="96">
        <v>3</v>
      </c>
      <c r="E42" s="96">
        <v>1</v>
      </c>
      <c r="F42" s="96">
        <v>4</v>
      </c>
      <c r="G42" s="107"/>
    </row>
    <row r="43" spans="1:7" ht="60.75" customHeight="1">
      <c r="A43" s="100" t="s">
        <v>51</v>
      </c>
      <c r="B43" s="96">
        <v>5</v>
      </c>
      <c r="C43" s="96">
        <v>5</v>
      </c>
      <c r="D43" s="96">
        <v>0</v>
      </c>
      <c r="E43" s="96">
        <v>0</v>
      </c>
      <c r="F43" s="96">
        <v>10</v>
      </c>
      <c r="G43" s="107"/>
    </row>
    <row r="44" spans="1:7" ht="60.75" customHeight="1">
      <c r="A44" s="100" t="s">
        <v>157</v>
      </c>
      <c r="B44" s="96">
        <v>1</v>
      </c>
      <c r="C44" s="96">
        <v>0</v>
      </c>
      <c r="D44" s="96">
        <v>0</v>
      </c>
      <c r="E44" s="96">
        <v>24</v>
      </c>
      <c r="F44" s="96">
        <v>25</v>
      </c>
      <c r="G44" s="107" t="s">
        <v>53</v>
      </c>
    </row>
    <row r="45" spans="1:7" ht="49.5" customHeight="1">
      <c r="A45" s="100" t="s">
        <v>55</v>
      </c>
      <c r="B45" s="96">
        <v>4</v>
      </c>
      <c r="C45" s="96">
        <v>0</v>
      </c>
      <c r="D45" s="96">
        <v>0</v>
      </c>
      <c r="E45" s="96">
        <v>14</v>
      </c>
      <c r="F45" s="96">
        <v>18</v>
      </c>
      <c r="G45" s="107" t="s">
        <v>54</v>
      </c>
    </row>
    <row r="46" spans="1:7" ht="60.75" customHeight="1">
      <c r="A46" s="100" t="s">
        <v>156</v>
      </c>
      <c r="B46" s="96">
        <v>13</v>
      </c>
      <c r="C46" s="96">
        <v>16</v>
      </c>
      <c r="D46" s="96">
        <v>0</v>
      </c>
      <c r="E46" s="96">
        <v>14</v>
      </c>
      <c r="F46" s="96">
        <v>43</v>
      </c>
      <c r="G46" s="107" t="s">
        <v>56</v>
      </c>
    </row>
    <row r="47" spans="1:7" ht="60.75" customHeight="1">
      <c r="A47" s="100" t="s">
        <v>153</v>
      </c>
      <c r="B47" s="96">
        <v>5</v>
      </c>
      <c r="C47" s="96">
        <v>10</v>
      </c>
      <c r="D47" s="96" t="s">
        <v>154</v>
      </c>
      <c r="E47" s="96" t="s">
        <v>154</v>
      </c>
      <c r="F47" s="96">
        <v>15</v>
      </c>
      <c r="G47" s="107"/>
    </row>
    <row r="48" spans="1:7" ht="75.75" customHeight="1">
      <c r="A48" s="99" t="s">
        <v>120</v>
      </c>
      <c r="B48" s="96">
        <v>6</v>
      </c>
      <c r="C48" s="96">
        <v>13</v>
      </c>
      <c r="D48" s="96">
        <v>0</v>
      </c>
      <c r="E48" s="96">
        <v>0</v>
      </c>
      <c r="F48" s="96">
        <v>19</v>
      </c>
      <c r="G48" s="107"/>
    </row>
    <row r="49" spans="1:7" ht="96" customHeight="1">
      <c r="A49" s="99" t="s">
        <v>119</v>
      </c>
      <c r="B49" s="96">
        <v>0</v>
      </c>
      <c r="C49" s="96">
        <v>1</v>
      </c>
      <c r="D49" s="96">
        <v>0</v>
      </c>
      <c r="E49" s="96">
        <v>0</v>
      </c>
      <c r="F49" s="96">
        <v>1</v>
      </c>
      <c r="G49" s="107"/>
    </row>
    <row r="50" spans="1:7" ht="63" customHeight="1">
      <c r="A50" s="99" t="s">
        <v>121</v>
      </c>
      <c r="B50" s="97">
        <v>3</v>
      </c>
      <c r="C50" s="97">
        <v>28</v>
      </c>
      <c r="D50" s="97">
        <v>0</v>
      </c>
      <c r="E50" s="97">
        <v>0</v>
      </c>
      <c r="F50" s="96">
        <v>31</v>
      </c>
      <c r="G50" s="107"/>
    </row>
    <row r="51" spans="1:7" ht="66" customHeight="1">
      <c r="A51" s="99" t="s">
        <v>139</v>
      </c>
      <c r="B51" s="97">
        <v>2</v>
      </c>
      <c r="C51" s="97">
        <v>7</v>
      </c>
      <c r="D51" s="97">
        <v>0</v>
      </c>
      <c r="E51" s="97">
        <v>0</v>
      </c>
      <c r="F51" s="96">
        <v>9</v>
      </c>
      <c r="G51" s="107"/>
    </row>
    <row r="52" spans="1:7" ht="66" customHeight="1">
      <c r="A52" s="87" t="s">
        <v>148</v>
      </c>
      <c r="B52" s="97">
        <v>2</v>
      </c>
      <c r="C52" s="97">
        <v>8</v>
      </c>
      <c r="D52" s="97">
        <v>0</v>
      </c>
      <c r="E52" s="97">
        <v>0</v>
      </c>
      <c r="F52" s="96">
        <v>10</v>
      </c>
      <c r="G52" s="107"/>
    </row>
    <row r="53" spans="1:7" ht="71.25" customHeight="1">
      <c r="A53" s="99" t="s">
        <v>177</v>
      </c>
      <c r="B53" s="96">
        <v>0</v>
      </c>
      <c r="C53" s="96">
        <v>0</v>
      </c>
      <c r="D53" s="96">
        <v>1</v>
      </c>
      <c r="E53" s="96">
        <v>0</v>
      </c>
      <c r="F53" s="96">
        <v>1</v>
      </c>
      <c r="G53" s="108"/>
    </row>
    <row r="54" spans="1:7" ht="57" customHeight="1">
      <c r="A54" s="87" t="s">
        <v>140</v>
      </c>
      <c r="B54" s="97">
        <v>2</v>
      </c>
      <c r="C54" s="97">
        <v>13</v>
      </c>
      <c r="D54" s="97">
        <v>0</v>
      </c>
      <c r="E54" s="97">
        <v>0</v>
      </c>
      <c r="F54" s="96">
        <v>15</v>
      </c>
      <c r="G54" s="107"/>
    </row>
    <row r="55" spans="1:7" ht="107.25" customHeight="1">
      <c r="A55" s="99" t="s">
        <v>60</v>
      </c>
      <c r="B55" s="115" t="s">
        <v>59</v>
      </c>
      <c r="C55" s="115" t="s">
        <v>59</v>
      </c>
      <c r="D55" s="115" t="s">
        <v>59</v>
      </c>
      <c r="E55" s="115" t="s">
        <v>59</v>
      </c>
      <c r="F55" s="96">
        <v>1365</v>
      </c>
      <c r="G55" s="107"/>
    </row>
    <row r="56" spans="1:7" ht="43.5" customHeight="1">
      <c r="A56" s="99" t="s">
        <v>107</v>
      </c>
      <c r="B56" s="96">
        <v>18</v>
      </c>
      <c r="C56" s="96">
        <v>30</v>
      </c>
      <c r="D56" s="96">
        <v>2</v>
      </c>
      <c r="E56" s="96">
        <v>1000</v>
      </c>
      <c r="F56" s="96">
        <v>1050</v>
      </c>
      <c r="G56" s="107"/>
    </row>
    <row r="57" spans="1:7" ht="57" customHeight="1">
      <c r="A57" s="87" t="s">
        <v>108</v>
      </c>
      <c r="B57" s="96">
        <v>4</v>
      </c>
      <c r="C57" s="96">
        <v>11</v>
      </c>
      <c r="D57" s="96">
        <v>0</v>
      </c>
      <c r="E57" s="96">
        <v>0</v>
      </c>
      <c r="F57" s="96">
        <v>15</v>
      </c>
      <c r="G57" s="107"/>
    </row>
    <row r="58" spans="1:7" ht="184.5" customHeight="1">
      <c r="A58" s="87" t="s">
        <v>126</v>
      </c>
      <c r="B58" s="96">
        <v>5</v>
      </c>
      <c r="C58" s="96">
        <v>2</v>
      </c>
      <c r="D58" s="96">
        <v>0</v>
      </c>
      <c r="E58" s="96">
        <v>0</v>
      </c>
      <c r="F58" s="96">
        <v>7</v>
      </c>
      <c r="G58" s="108"/>
    </row>
    <row r="59" spans="1:7" ht="51" customHeight="1">
      <c r="A59" s="87" t="s">
        <v>110</v>
      </c>
      <c r="B59" s="96">
        <v>10</v>
      </c>
      <c r="C59" s="96">
        <v>35</v>
      </c>
      <c r="D59" s="96">
        <v>4</v>
      </c>
      <c r="E59" s="96">
        <v>0</v>
      </c>
      <c r="F59" s="96">
        <v>49</v>
      </c>
      <c r="G59" s="108"/>
    </row>
    <row r="60" spans="1:7" ht="58.5" customHeight="1">
      <c r="A60" s="87" t="s">
        <v>123</v>
      </c>
      <c r="B60" s="96">
        <v>4</v>
      </c>
      <c r="C60" s="96">
        <v>5</v>
      </c>
      <c r="D60" s="96">
        <v>0</v>
      </c>
      <c r="E60" s="96">
        <v>5</v>
      </c>
      <c r="F60" s="96">
        <v>14</v>
      </c>
      <c r="G60" s="108"/>
    </row>
    <row r="61" spans="1:7" ht="45.75" customHeight="1">
      <c r="A61" s="87" t="s">
        <v>124</v>
      </c>
      <c r="B61" s="96">
        <v>4</v>
      </c>
      <c r="C61" s="96">
        <v>25</v>
      </c>
      <c r="D61" s="96">
        <v>1</v>
      </c>
      <c r="E61" s="96">
        <v>0</v>
      </c>
      <c r="F61" s="96">
        <v>30</v>
      </c>
      <c r="G61" s="108"/>
    </row>
    <row r="62" spans="1:7" ht="73.5" customHeight="1">
      <c r="A62" s="86" t="s">
        <v>125</v>
      </c>
      <c r="B62" s="96">
        <v>12</v>
      </c>
      <c r="C62" s="96">
        <v>28</v>
      </c>
      <c r="D62" s="96">
        <v>0</v>
      </c>
      <c r="E62" s="96">
        <v>0</v>
      </c>
      <c r="F62" s="96">
        <v>40</v>
      </c>
      <c r="G62" s="108"/>
    </row>
    <row r="63" spans="1:7" ht="51.75" customHeight="1">
      <c r="A63" s="87" t="s">
        <v>109</v>
      </c>
      <c r="B63" s="96">
        <v>9</v>
      </c>
      <c r="C63" s="96">
        <v>15</v>
      </c>
      <c r="D63" s="96">
        <v>0</v>
      </c>
      <c r="E63" s="96">
        <v>0</v>
      </c>
      <c r="F63" s="96">
        <v>24</v>
      </c>
      <c r="G63" s="108"/>
    </row>
    <row r="64" spans="1:7" ht="127.5" customHeight="1">
      <c r="A64" s="87" t="s">
        <v>127</v>
      </c>
      <c r="B64" s="96">
        <v>5</v>
      </c>
      <c r="C64" s="96">
        <v>2</v>
      </c>
      <c r="D64" s="96">
        <v>0</v>
      </c>
      <c r="E64" s="96">
        <v>0</v>
      </c>
      <c r="F64" s="96">
        <v>7</v>
      </c>
      <c r="G64" s="108"/>
    </row>
    <row r="65" spans="1:7" ht="39.75" customHeight="1">
      <c r="A65" s="87" t="s">
        <v>142</v>
      </c>
      <c r="B65" s="96">
        <v>10</v>
      </c>
      <c r="C65" s="96">
        <v>28</v>
      </c>
      <c r="D65" s="96">
        <v>0</v>
      </c>
      <c r="E65" s="96">
        <v>21</v>
      </c>
      <c r="F65" s="96">
        <v>59</v>
      </c>
      <c r="G65" s="108"/>
    </row>
    <row r="66" spans="1:7" ht="58.5" customHeight="1">
      <c r="A66" s="86" t="s">
        <v>134</v>
      </c>
      <c r="B66" s="96">
        <v>2</v>
      </c>
      <c r="C66" s="96">
        <v>10</v>
      </c>
      <c r="D66" s="96">
        <v>0</v>
      </c>
      <c r="E66" s="96">
        <v>0</v>
      </c>
      <c r="F66" s="96">
        <v>12</v>
      </c>
      <c r="G66" s="108"/>
    </row>
    <row r="67" spans="1:7" ht="107.25" customHeight="1">
      <c r="A67" s="87" t="s">
        <v>155</v>
      </c>
      <c r="B67" s="96">
        <v>5</v>
      </c>
      <c r="C67" s="96">
        <v>2</v>
      </c>
      <c r="D67" s="96">
        <v>0</v>
      </c>
      <c r="E67" s="96">
        <v>0</v>
      </c>
      <c r="F67" s="96">
        <v>7</v>
      </c>
      <c r="G67" s="108"/>
    </row>
    <row r="68" spans="1:7" ht="75" customHeight="1">
      <c r="A68" s="86" t="s">
        <v>132</v>
      </c>
      <c r="B68" s="96">
        <v>1</v>
      </c>
      <c r="C68" s="96">
        <v>29</v>
      </c>
      <c r="D68" s="96">
        <v>0</v>
      </c>
      <c r="E68" s="96">
        <v>0</v>
      </c>
      <c r="F68" s="96">
        <v>30</v>
      </c>
      <c r="G68" s="108"/>
    </row>
    <row r="69" spans="1:7" ht="53.25" customHeight="1">
      <c r="A69" s="86" t="s">
        <v>131</v>
      </c>
      <c r="B69" s="97">
        <v>1</v>
      </c>
      <c r="C69" s="97">
        <v>19</v>
      </c>
      <c r="D69" s="97">
        <v>0</v>
      </c>
      <c r="E69" s="97">
        <v>0</v>
      </c>
      <c r="F69" s="96">
        <v>20</v>
      </c>
      <c r="G69" s="108"/>
    </row>
    <row r="70" spans="1:7" ht="36.75" customHeight="1">
      <c r="A70" s="86" t="s">
        <v>137</v>
      </c>
      <c r="B70" s="97">
        <v>4</v>
      </c>
      <c r="C70" s="97">
        <v>31</v>
      </c>
      <c r="D70" s="97">
        <v>21</v>
      </c>
      <c r="E70" s="97">
        <v>3</v>
      </c>
      <c r="F70" s="96">
        <v>58</v>
      </c>
      <c r="G70" s="108"/>
    </row>
    <row r="71" spans="1:7" ht="81" customHeight="1">
      <c r="A71" s="86" t="s">
        <v>143</v>
      </c>
      <c r="B71" s="97">
        <v>2</v>
      </c>
      <c r="C71" s="97">
        <v>33</v>
      </c>
      <c r="D71" s="97">
        <v>0</v>
      </c>
      <c r="E71" s="97">
        <v>0</v>
      </c>
      <c r="F71" s="96">
        <v>35</v>
      </c>
      <c r="G71" s="108"/>
    </row>
    <row r="72" spans="1:7" ht="38.25" customHeight="1">
      <c r="A72" s="86" t="s">
        <v>144</v>
      </c>
      <c r="B72" s="97">
        <v>9</v>
      </c>
      <c r="C72" s="97">
        <v>0</v>
      </c>
      <c r="D72" s="97">
        <v>0</v>
      </c>
      <c r="E72" s="97">
        <v>2</v>
      </c>
      <c r="F72" s="96">
        <v>11</v>
      </c>
      <c r="G72" s="108"/>
    </row>
    <row r="73" spans="1:7" ht="60.75" customHeight="1">
      <c r="A73" s="86" t="s">
        <v>145</v>
      </c>
      <c r="B73" s="97">
        <v>1</v>
      </c>
      <c r="C73" s="97">
        <v>26</v>
      </c>
      <c r="D73" s="97">
        <v>0</v>
      </c>
      <c r="E73" s="97">
        <v>0</v>
      </c>
      <c r="F73" s="96">
        <v>27</v>
      </c>
      <c r="G73" s="108"/>
    </row>
    <row r="74" spans="1:7" ht="63" customHeight="1">
      <c r="A74" s="86" t="s">
        <v>173</v>
      </c>
      <c r="B74" s="97">
        <v>7</v>
      </c>
      <c r="C74" s="97">
        <v>32</v>
      </c>
      <c r="D74" s="97">
        <v>1</v>
      </c>
      <c r="E74" s="97">
        <v>3</v>
      </c>
      <c r="F74" s="96">
        <v>44</v>
      </c>
      <c r="G74" s="108"/>
    </row>
    <row r="75" spans="1:7" ht="57.75" customHeight="1">
      <c r="A75" s="86" t="s">
        <v>149</v>
      </c>
      <c r="B75" s="97">
        <v>2</v>
      </c>
      <c r="C75" s="97">
        <v>9</v>
      </c>
      <c r="D75" s="97">
        <v>0</v>
      </c>
      <c r="E75" s="97">
        <v>0</v>
      </c>
      <c r="F75" s="96">
        <v>11</v>
      </c>
      <c r="G75" s="108"/>
    </row>
    <row r="76" spans="1:7" ht="129.75" customHeight="1">
      <c r="A76" s="87" t="s">
        <v>128</v>
      </c>
      <c r="B76" s="96">
        <v>5</v>
      </c>
      <c r="C76" s="96">
        <v>2</v>
      </c>
      <c r="D76" s="96">
        <v>0</v>
      </c>
      <c r="E76" s="96">
        <v>0</v>
      </c>
      <c r="F76" s="96">
        <v>7</v>
      </c>
      <c r="G76" s="108"/>
    </row>
    <row r="77" spans="1:7" ht="63" customHeight="1">
      <c r="A77" s="87" t="s">
        <v>146</v>
      </c>
      <c r="B77" s="96">
        <v>2</v>
      </c>
      <c r="C77" s="96">
        <v>29</v>
      </c>
      <c r="D77" s="96">
        <v>0</v>
      </c>
      <c r="E77" s="96">
        <v>0</v>
      </c>
      <c r="F77" s="96">
        <v>31</v>
      </c>
      <c r="G77" s="108"/>
    </row>
    <row r="78" spans="1:7" ht="50.25" customHeight="1">
      <c r="A78" s="87" t="s">
        <v>135</v>
      </c>
      <c r="B78" s="96">
        <v>2</v>
      </c>
      <c r="C78" s="96">
        <v>18</v>
      </c>
      <c r="D78" s="96">
        <v>0</v>
      </c>
      <c r="E78" s="96">
        <v>0</v>
      </c>
      <c r="F78" s="96">
        <v>20</v>
      </c>
      <c r="G78" s="108"/>
    </row>
    <row r="79" spans="1:7" ht="59.25" customHeight="1">
      <c r="A79" s="87" t="s">
        <v>147</v>
      </c>
      <c r="B79" s="96">
        <v>2</v>
      </c>
      <c r="C79" s="96">
        <v>30</v>
      </c>
      <c r="D79" s="96">
        <v>0</v>
      </c>
      <c r="E79" s="96">
        <v>0</v>
      </c>
      <c r="F79" s="96">
        <v>32</v>
      </c>
      <c r="G79" s="108"/>
    </row>
    <row r="80" spans="1:7" ht="61.5" customHeight="1">
      <c r="A80" s="87" t="s">
        <v>150</v>
      </c>
      <c r="B80" s="96">
        <v>2</v>
      </c>
      <c r="C80" s="96">
        <v>16</v>
      </c>
      <c r="D80" s="96">
        <v>0</v>
      </c>
      <c r="E80" s="96">
        <v>0</v>
      </c>
      <c r="F80" s="96">
        <v>18</v>
      </c>
      <c r="G80" s="108"/>
    </row>
    <row r="81" spans="1:7" ht="50.25" customHeight="1">
      <c r="A81" s="87" t="s">
        <v>136</v>
      </c>
      <c r="B81" s="96">
        <v>2</v>
      </c>
      <c r="C81" s="96">
        <v>13</v>
      </c>
      <c r="D81" s="96">
        <v>0</v>
      </c>
      <c r="E81" s="96">
        <v>0</v>
      </c>
      <c r="F81" s="96">
        <v>15</v>
      </c>
      <c r="G81" s="108"/>
    </row>
    <row r="82" spans="1:7" ht="105" customHeight="1">
      <c r="A82" s="87" t="s">
        <v>129</v>
      </c>
      <c r="B82" s="96">
        <v>5</v>
      </c>
      <c r="C82" s="96">
        <v>2</v>
      </c>
      <c r="D82" s="96">
        <v>0</v>
      </c>
      <c r="E82" s="96">
        <v>0</v>
      </c>
      <c r="F82" s="96">
        <v>7</v>
      </c>
      <c r="G82" s="108"/>
    </row>
    <row r="83" spans="1:7" ht="48" customHeight="1">
      <c r="A83" s="87" t="s">
        <v>151</v>
      </c>
      <c r="B83" s="96">
        <v>3</v>
      </c>
      <c r="C83" s="96">
        <v>0</v>
      </c>
      <c r="D83" s="96">
        <v>14</v>
      </c>
      <c r="E83" s="96">
        <v>0</v>
      </c>
      <c r="F83" s="96">
        <v>17</v>
      </c>
      <c r="G83" s="108"/>
    </row>
    <row r="84" spans="1:7" ht="66" customHeight="1">
      <c r="A84" s="87" t="s">
        <v>152</v>
      </c>
      <c r="B84" s="96">
        <v>10</v>
      </c>
      <c r="C84" s="96">
        <v>0</v>
      </c>
      <c r="D84" s="96">
        <v>0</v>
      </c>
      <c r="E84" s="96">
        <v>0</v>
      </c>
      <c r="F84" s="96">
        <v>10</v>
      </c>
      <c r="G84" s="48"/>
    </row>
    <row r="85" spans="1:7" ht="66" customHeight="1">
      <c r="A85" s="87" t="s">
        <v>165</v>
      </c>
      <c r="B85" s="96">
        <v>1</v>
      </c>
      <c r="C85" s="96">
        <v>30</v>
      </c>
      <c r="D85" s="96">
        <v>0</v>
      </c>
      <c r="E85" s="96">
        <v>0</v>
      </c>
      <c r="F85" s="96">
        <v>31</v>
      </c>
      <c r="G85" s="48"/>
    </row>
    <row r="86" spans="1:7" ht="63" customHeight="1">
      <c r="A86" s="87" t="s">
        <v>164</v>
      </c>
      <c r="B86" s="96">
        <v>1</v>
      </c>
      <c r="C86" s="96">
        <v>0</v>
      </c>
      <c r="D86" s="96">
        <v>0</v>
      </c>
      <c r="E86" s="96">
        <v>0</v>
      </c>
      <c r="F86" s="96">
        <v>1</v>
      </c>
      <c r="G86" s="48"/>
    </row>
    <row r="87" spans="1:7" ht="57.75" customHeight="1">
      <c r="A87" s="87" t="s">
        <v>166</v>
      </c>
      <c r="B87" s="96">
        <v>1</v>
      </c>
      <c r="C87" s="96">
        <v>29</v>
      </c>
      <c r="D87" s="96">
        <v>0</v>
      </c>
      <c r="E87" s="96">
        <v>0</v>
      </c>
      <c r="F87" s="96">
        <v>30</v>
      </c>
      <c r="G87" s="48"/>
    </row>
    <row r="88" spans="1:7" ht="57.75" customHeight="1">
      <c r="A88" s="87" t="s">
        <v>176</v>
      </c>
      <c r="B88" s="96">
        <v>2</v>
      </c>
      <c r="C88" s="96">
        <v>0</v>
      </c>
      <c r="D88" s="96">
        <v>0</v>
      </c>
      <c r="E88" s="96">
        <v>0</v>
      </c>
      <c r="F88" s="96">
        <v>2</v>
      </c>
      <c r="G88" s="48"/>
    </row>
    <row r="89" spans="1:7" ht="150" customHeight="1">
      <c r="A89" s="87" t="s">
        <v>130</v>
      </c>
      <c r="B89" s="94">
        <v>5</v>
      </c>
      <c r="C89" s="94">
        <v>2</v>
      </c>
      <c r="D89" s="94">
        <v>0</v>
      </c>
      <c r="E89" s="94">
        <v>0</v>
      </c>
      <c r="F89" s="94">
        <v>7</v>
      </c>
      <c r="G89" s="48"/>
    </row>
    <row r="90" spans="1:7" ht="93.75" customHeight="1">
      <c r="A90" s="87" t="s">
        <v>168</v>
      </c>
      <c r="B90" s="94">
        <v>2</v>
      </c>
      <c r="C90" s="94">
        <v>0</v>
      </c>
      <c r="D90" s="94">
        <v>0</v>
      </c>
      <c r="E90" s="94">
        <v>0</v>
      </c>
      <c r="F90" s="94">
        <v>2</v>
      </c>
      <c r="G90" s="48"/>
    </row>
    <row r="91" spans="1:7" ht="59.25" customHeight="1">
      <c r="A91" s="87" t="s">
        <v>171</v>
      </c>
      <c r="B91" s="94">
        <v>0</v>
      </c>
      <c r="C91" s="94">
        <v>30</v>
      </c>
      <c r="D91" s="94">
        <v>0</v>
      </c>
      <c r="E91" s="94">
        <v>0</v>
      </c>
      <c r="F91" s="94">
        <v>30</v>
      </c>
      <c r="G91" s="48"/>
    </row>
    <row r="92" spans="1:7" s="14" customFormat="1" ht="59.25" customHeight="1">
      <c r="A92" s="87" t="s">
        <v>174</v>
      </c>
      <c r="B92" s="60">
        <v>9</v>
      </c>
      <c r="C92" s="60">
        <v>2</v>
      </c>
      <c r="D92" s="60">
        <v>0</v>
      </c>
      <c r="E92" s="60">
        <v>18</v>
      </c>
      <c r="F92" s="60">
        <v>29</v>
      </c>
      <c r="G92" s="42"/>
    </row>
    <row r="93" spans="1:7" ht="59.25" customHeight="1">
      <c r="A93" s="87" t="s">
        <v>169</v>
      </c>
      <c r="B93" s="94">
        <v>2</v>
      </c>
      <c r="C93" s="94">
        <v>29</v>
      </c>
      <c r="D93" s="94">
        <v>2</v>
      </c>
      <c r="E93" s="94">
        <v>0</v>
      </c>
      <c r="F93" s="94">
        <v>33</v>
      </c>
      <c r="G93" s="48"/>
    </row>
    <row r="94" spans="1:7" ht="37.5" customHeight="1">
      <c r="A94" s="87" t="s">
        <v>170</v>
      </c>
      <c r="B94" s="94">
        <v>12</v>
      </c>
      <c r="C94" s="94">
        <v>25</v>
      </c>
      <c r="D94" s="94">
        <v>0</v>
      </c>
      <c r="E94" s="94">
        <v>0</v>
      </c>
      <c r="F94" s="94">
        <v>37</v>
      </c>
      <c r="G94" s="48"/>
    </row>
    <row r="95" spans="1:7" ht="50.25" customHeight="1">
      <c r="A95" s="87" t="s">
        <v>172</v>
      </c>
      <c r="B95" s="94">
        <v>2</v>
      </c>
      <c r="C95" s="94">
        <v>34</v>
      </c>
      <c r="D95" s="94">
        <v>0</v>
      </c>
      <c r="E95" s="94">
        <v>0</v>
      </c>
      <c r="F95" s="94">
        <v>36</v>
      </c>
      <c r="G95" s="48"/>
    </row>
    <row r="96" spans="1:7" ht="34.5" customHeight="1">
      <c r="A96" s="132" t="s">
        <v>175</v>
      </c>
      <c r="B96" s="83">
        <f>SUM(B2:B95)</f>
        <v>411</v>
      </c>
      <c r="C96" s="84">
        <f>SUM(C2:C95)</f>
        <v>1168</v>
      </c>
      <c r="D96" s="84">
        <f>SUM(D2:D95)</f>
        <v>56</v>
      </c>
      <c r="E96" s="84">
        <f>SUM(E2:E95)</f>
        <v>1579</v>
      </c>
      <c r="F96" s="84">
        <f>SUM(F2:F95)</f>
        <v>4579</v>
      </c>
      <c r="G96" s="48"/>
    </row>
    <row r="97" spans="1:7" ht="53.25" customHeight="1">
      <c r="A97" s="85" t="s">
        <v>59</v>
      </c>
      <c r="B97" s="78"/>
      <c r="C97" s="78"/>
      <c r="D97" s="78"/>
      <c r="E97" s="82"/>
      <c r="F97" s="79"/>
      <c r="G97" s="116"/>
    </row>
    <row r="98" spans="1:7" ht="30" customHeight="1">
      <c r="A98" s="37" t="s">
        <v>61</v>
      </c>
      <c r="B98" s="38" t="s">
        <v>62</v>
      </c>
      <c r="C98" s="38" t="s">
        <v>63</v>
      </c>
      <c r="D98" s="38" t="s">
        <v>64</v>
      </c>
      <c r="E98" s="44"/>
      <c r="F98" s="36"/>
      <c r="G98" s="80"/>
    </row>
    <row r="99" spans="1:7" s="81" customFormat="1" ht="27" customHeight="1">
      <c r="A99" s="39" t="s">
        <v>74</v>
      </c>
      <c r="B99" s="40" t="s">
        <v>65</v>
      </c>
      <c r="C99" s="40">
        <v>110</v>
      </c>
      <c r="D99" s="75" t="s">
        <v>90</v>
      </c>
      <c r="E99" s="44"/>
      <c r="F99" s="4"/>
      <c r="G99" s="22"/>
    </row>
    <row r="100" spans="1:5" ht="36" customHeight="1">
      <c r="A100" s="39" t="s">
        <v>68</v>
      </c>
      <c r="B100" s="40" t="s">
        <v>71</v>
      </c>
      <c r="C100" s="40">
        <v>60</v>
      </c>
      <c r="D100" s="76" t="s">
        <v>91</v>
      </c>
      <c r="E100" s="44"/>
    </row>
    <row r="101" spans="1:5" ht="30" customHeight="1">
      <c r="A101" s="39" t="s">
        <v>75</v>
      </c>
      <c r="B101" s="40" t="s">
        <v>72</v>
      </c>
      <c r="C101" s="40">
        <v>60</v>
      </c>
      <c r="D101" s="76" t="s">
        <v>92</v>
      </c>
      <c r="E101" s="46"/>
    </row>
    <row r="102" spans="1:6" ht="19.5" customHeight="1">
      <c r="A102" s="39" t="s">
        <v>76</v>
      </c>
      <c r="B102" s="40" t="s">
        <v>66</v>
      </c>
      <c r="C102" s="40">
        <v>90</v>
      </c>
      <c r="D102" s="76" t="s">
        <v>93</v>
      </c>
      <c r="E102" s="45"/>
      <c r="F102" s="14"/>
    </row>
    <row r="103" spans="1:7" ht="16.5" customHeight="1">
      <c r="A103" s="39" t="s">
        <v>76</v>
      </c>
      <c r="B103" s="40" t="s">
        <v>66</v>
      </c>
      <c r="C103" s="40">
        <v>90</v>
      </c>
      <c r="D103" s="76" t="s">
        <v>94</v>
      </c>
      <c r="E103" s="44"/>
      <c r="G103" s="14"/>
    </row>
    <row r="104" spans="1:5" ht="15" customHeight="1">
      <c r="A104" s="39" t="s">
        <v>73</v>
      </c>
      <c r="B104" s="40" t="s">
        <v>78</v>
      </c>
      <c r="C104" s="40">
        <v>100</v>
      </c>
      <c r="D104" s="76" t="s">
        <v>95</v>
      </c>
      <c r="E104" s="44"/>
    </row>
    <row r="105" spans="1:5" ht="15.75" customHeight="1">
      <c r="A105" s="39" t="s">
        <v>77</v>
      </c>
      <c r="B105" s="40" t="s">
        <v>79</v>
      </c>
      <c r="C105" s="40">
        <v>150</v>
      </c>
      <c r="D105" s="76" t="s">
        <v>96</v>
      </c>
      <c r="E105" s="44"/>
    </row>
    <row r="106" spans="1:5" ht="17.25" customHeight="1">
      <c r="A106" s="41" t="s">
        <v>80</v>
      </c>
      <c r="B106" s="42" t="s">
        <v>81</v>
      </c>
      <c r="C106" s="47">
        <v>180</v>
      </c>
      <c r="D106" s="77" t="s">
        <v>97</v>
      </c>
      <c r="E106" s="44"/>
    </row>
    <row r="107" spans="1:5" ht="18" customHeight="1">
      <c r="A107" s="39" t="s">
        <v>82</v>
      </c>
      <c r="B107" s="40" t="s">
        <v>83</v>
      </c>
      <c r="C107" s="40">
        <v>120</v>
      </c>
      <c r="D107" s="76" t="s">
        <v>98</v>
      </c>
      <c r="E107" s="44"/>
    </row>
    <row r="108" spans="1:5" ht="14.25" customHeight="1">
      <c r="A108" s="39" t="s">
        <v>84</v>
      </c>
      <c r="B108" s="40" t="s">
        <v>85</v>
      </c>
      <c r="C108" s="40">
        <v>120</v>
      </c>
      <c r="D108" s="76" t="s">
        <v>99</v>
      </c>
      <c r="E108" s="44"/>
    </row>
    <row r="109" spans="1:5" ht="17.25" customHeight="1">
      <c r="A109" s="39" t="s">
        <v>87</v>
      </c>
      <c r="B109" s="40" t="s">
        <v>86</v>
      </c>
      <c r="C109" s="40">
        <v>90</v>
      </c>
      <c r="D109" s="76" t="s">
        <v>100</v>
      </c>
      <c r="E109" s="44"/>
    </row>
    <row r="110" spans="1:4" ht="15.75" customHeight="1">
      <c r="A110" s="39" t="s">
        <v>67</v>
      </c>
      <c r="B110" s="40" t="s">
        <v>88</v>
      </c>
      <c r="C110" s="40">
        <v>60</v>
      </c>
      <c r="D110" s="76" t="s">
        <v>101</v>
      </c>
    </row>
    <row r="111" spans="1:4" ht="16.5" customHeight="1">
      <c r="A111" s="39" t="s">
        <v>68</v>
      </c>
      <c r="B111" s="40" t="s">
        <v>71</v>
      </c>
      <c r="C111" s="40">
        <v>80</v>
      </c>
      <c r="D111" s="76" t="s">
        <v>102</v>
      </c>
    </row>
    <row r="112" spans="1:9" ht="16.5" customHeight="1">
      <c r="A112" s="43" t="s">
        <v>70</v>
      </c>
      <c r="B112" s="40" t="s">
        <v>72</v>
      </c>
      <c r="C112" s="40">
        <v>45</v>
      </c>
      <c r="D112" s="76" t="s">
        <v>103</v>
      </c>
      <c r="I112" s="19"/>
    </row>
    <row r="113" spans="1:9" ht="17.25" customHeight="1">
      <c r="A113" s="39" t="s">
        <v>69</v>
      </c>
      <c r="B113" s="40" t="s">
        <v>89</v>
      </c>
      <c r="C113" s="40">
        <v>210</v>
      </c>
      <c r="D113" s="76" t="s">
        <v>104</v>
      </c>
      <c r="I113" s="19"/>
    </row>
    <row r="114" spans="1:4" ht="23.25" customHeight="1">
      <c r="A114" s="37" t="s">
        <v>105</v>
      </c>
      <c r="B114" s="38"/>
      <c r="C114" s="38">
        <v>1365</v>
      </c>
      <c r="D114" s="38"/>
    </row>
    <row r="115" ht="33.75" customHeight="1"/>
    <row r="116" ht="18.75" customHeight="1"/>
    <row r="117" ht="22.5" customHeight="1"/>
    <row r="118" ht="22.5" customHeight="1"/>
    <row r="119" ht="21.75" customHeight="1"/>
    <row r="120" ht="19.5" customHeight="1"/>
    <row r="121" ht="21.75" customHeight="1"/>
    <row r="122" ht="17.25" customHeight="1"/>
    <row r="123" ht="21.75" customHeight="1"/>
    <row r="124" ht="23.25" customHeight="1"/>
    <row r="125" ht="22.5" customHeight="1"/>
    <row r="126" ht="24" customHeight="1">
      <c r="G126" s="74"/>
    </row>
    <row r="127" ht="19.5" customHeight="1"/>
    <row r="128" ht="18.75" customHeight="1"/>
    <row r="129" ht="24" customHeight="1"/>
    <row r="130" ht="21" customHeight="1">
      <c r="G130" s="71"/>
    </row>
    <row r="131" ht="27.75" customHeight="1"/>
    <row r="143" spans="1:7" s="22" customFormat="1" ht="75.75" customHeight="1">
      <c r="A143" s="2"/>
      <c r="B143" s="3"/>
      <c r="C143" s="3"/>
      <c r="D143" s="3"/>
      <c r="E143" s="3"/>
      <c r="F143" s="4"/>
      <c r="G143"/>
    </row>
    <row r="145" spans="1:14" s="21" customFormat="1" ht="75.75" customHeight="1">
      <c r="A145" s="2"/>
      <c r="B145" s="3"/>
      <c r="C145" s="3"/>
      <c r="D145" s="3"/>
      <c r="E145" s="3"/>
      <c r="F145" s="4"/>
      <c r="G145" s="14"/>
      <c r="H145" s="22"/>
      <c r="I145" s="22"/>
      <c r="J145" s="22"/>
      <c r="K145" s="22"/>
      <c r="L145" s="22"/>
      <c r="M145" s="22"/>
      <c r="N145" s="22"/>
    </row>
    <row r="146" ht="75.75" customHeight="1">
      <c r="G146" s="14"/>
    </row>
    <row r="147" ht="75.75" customHeight="1">
      <c r="H147" s="20"/>
    </row>
    <row r="148" spans="8:14" ht="75.75" customHeight="1">
      <c r="H148" s="20"/>
      <c r="N148" s="18"/>
    </row>
    <row r="158" spans="1:7" s="14" customFormat="1" ht="75.75" customHeight="1">
      <c r="A158" s="2"/>
      <c r="B158" s="3"/>
      <c r="C158" s="3"/>
      <c r="D158" s="3"/>
      <c r="E158" s="3"/>
      <c r="F158" s="4"/>
      <c r="G1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9.00390625" style="0" customWidth="1"/>
    <col min="2" max="2" width="11.28125" style="0" customWidth="1"/>
    <col min="5" max="5" width="12.57421875" style="0" customWidth="1"/>
  </cols>
  <sheetData>
    <row r="1" spans="1:6" ht="45">
      <c r="A1" s="5" t="s">
        <v>162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7" ht="61.5" customHeight="1">
      <c r="A2" s="86" t="s">
        <v>137</v>
      </c>
      <c r="B2" s="88">
        <v>3</v>
      </c>
      <c r="C2" s="88">
        <v>23</v>
      </c>
      <c r="D2" s="88">
        <v>1</v>
      </c>
      <c r="E2" s="88">
        <v>3</v>
      </c>
      <c r="F2" s="90">
        <v>30</v>
      </c>
      <c r="G2" s="53"/>
    </row>
    <row r="3" spans="1:7" ht="72.75" customHeight="1">
      <c r="A3" s="121"/>
      <c r="B3" s="122"/>
      <c r="C3" s="122"/>
      <c r="D3" s="122"/>
      <c r="E3" s="122"/>
      <c r="F3" s="105"/>
      <c r="G3" s="98"/>
    </row>
    <row r="4" spans="1:7" ht="12.75">
      <c r="A4" s="123"/>
      <c r="B4" s="124"/>
      <c r="C4" s="124"/>
      <c r="D4" s="124"/>
      <c r="E4" s="124"/>
      <c r="F4" s="125"/>
      <c r="G4" s="22"/>
    </row>
    <row r="5" spans="1:6" ht="12.75">
      <c r="A5" s="70"/>
      <c r="B5" s="71"/>
      <c r="C5" s="71"/>
      <c r="D5" s="71"/>
      <c r="E5" s="71"/>
      <c r="F5" s="71"/>
    </row>
    <row r="6" spans="1:6" ht="12.75">
      <c r="A6" s="70"/>
      <c r="B6" s="71"/>
      <c r="C6" s="71"/>
      <c r="D6" s="71"/>
      <c r="E6" s="71"/>
      <c r="F6" s="71"/>
    </row>
    <row r="7" spans="1:6" ht="12.75">
      <c r="A7" s="70"/>
      <c r="B7" s="71"/>
      <c r="C7" s="71"/>
      <c r="D7" s="71"/>
      <c r="E7" s="71"/>
      <c r="F7" s="71"/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6">
      <selection activeCell="A1" sqref="A1:F13"/>
    </sheetView>
  </sheetViews>
  <sheetFormatPr defaultColWidth="9.140625" defaultRowHeight="12.75"/>
  <cols>
    <col min="1" max="1" width="37.7109375" style="0" customWidth="1"/>
    <col min="2" max="2" width="11.00390625" style="0" customWidth="1"/>
    <col min="5" max="5" width="11.8515625" style="0" customWidth="1"/>
  </cols>
  <sheetData>
    <row r="1" spans="1:6" ht="45">
      <c r="A1" s="5" t="s">
        <v>163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7" ht="56.25">
      <c r="A2" s="54" t="s">
        <v>12</v>
      </c>
      <c r="B2" s="52">
        <v>4</v>
      </c>
      <c r="C2" s="52">
        <v>1</v>
      </c>
      <c r="D2" s="52">
        <v>1</v>
      </c>
      <c r="E2" s="52">
        <v>0</v>
      </c>
      <c r="F2" s="52">
        <v>6</v>
      </c>
      <c r="G2" s="49"/>
    </row>
    <row r="3" spans="1:7" ht="45">
      <c r="A3" s="89" t="s">
        <v>22</v>
      </c>
      <c r="B3" s="96">
        <v>2</v>
      </c>
      <c r="C3" s="96">
        <v>0</v>
      </c>
      <c r="D3" s="96">
        <v>0</v>
      </c>
      <c r="E3" s="96">
        <v>0</v>
      </c>
      <c r="F3" s="96">
        <f>SUM(B3:E3)</f>
        <v>2</v>
      </c>
      <c r="G3" s="49"/>
    </row>
    <row r="4" spans="1:7" ht="78.75">
      <c r="A4" s="51" t="s">
        <v>27</v>
      </c>
      <c r="B4" s="57">
        <v>2</v>
      </c>
      <c r="C4" s="57">
        <v>1</v>
      </c>
      <c r="D4" s="57">
        <v>0</v>
      </c>
      <c r="E4" s="57">
        <v>0</v>
      </c>
      <c r="F4" s="58">
        <v>3</v>
      </c>
      <c r="G4" s="49"/>
    </row>
    <row r="5" spans="1:7" ht="85.5" customHeight="1">
      <c r="A5" s="55" t="s">
        <v>31</v>
      </c>
      <c r="B5" s="52">
        <v>2</v>
      </c>
      <c r="C5" s="52">
        <v>1</v>
      </c>
      <c r="D5" s="52">
        <v>0</v>
      </c>
      <c r="E5" s="52">
        <v>0</v>
      </c>
      <c r="F5" s="52">
        <v>3</v>
      </c>
      <c r="G5" s="49"/>
    </row>
    <row r="6" spans="1:7" ht="56.25">
      <c r="A6" s="55" t="s">
        <v>24</v>
      </c>
      <c r="B6" s="52">
        <v>2</v>
      </c>
      <c r="C6" s="52">
        <v>14</v>
      </c>
      <c r="D6" s="52">
        <v>0</v>
      </c>
      <c r="E6" s="52">
        <v>0</v>
      </c>
      <c r="F6" s="52">
        <v>16</v>
      </c>
      <c r="G6" s="50"/>
    </row>
    <row r="7" spans="1:7" ht="45">
      <c r="A7" s="59" t="s">
        <v>25</v>
      </c>
      <c r="B7" s="60">
        <v>0</v>
      </c>
      <c r="C7" s="60">
        <v>2</v>
      </c>
      <c r="D7" s="60">
        <v>0</v>
      </c>
      <c r="E7" s="60">
        <v>0</v>
      </c>
      <c r="F7" s="60">
        <v>2</v>
      </c>
      <c r="G7" s="50"/>
    </row>
    <row r="8" spans="1:7" ht="101.25">
      <c r="A8" s="55" t="s">
        <v>30</v>
      </c>
      <c r="B8" s="52">
        <v>2</v>
      </c>
      <c r="C8" s="52">
        <v>5</v>
      </c>
      <c r="D8" s="52">
        <v>0</v>
      </c>
      <c r="E8" s="52">
        <v>24</v>
      </c>
      <c r="F8" s="52">
        <v>31</v>
      </c>
      <c r="G8" s="49"/>
    </row>
    <row r="9" spans="1:7" ht="90">
      <c r="A9" s="51" t="s">
        <v>29</v>
      </c>
      <c r="B9" s="52">
        <v>12</v>
      </c>
      <c r="C9" s="52">
        <v>0</v>
      </c>
      <c r="D9" s="52">
        <v>0</v>
      </c>
      <c r="E9" s="52">
        <v>35</v>
      </c>
      <c r="F9" s="52">
        <v>47</v>
      </c>
      <c r="G9" s="22"/>
    </row>
    <row r="10" spans="1:7" ht="90">
      <c r="A10" s="62" t="s">
        <v>37</v>
      </c>
      <c r="B10" s="52">
        <v>2</v>
      </c>
      <c r="C10" s="52">
        <v>13</v>
      </c>
      <c r="D10" s="52">
        <v>0</v>
      </c>
      <c r="E10" s="52">
        <v>38</v>
      </c>
      <c r="F10" s="52">
        <v>53</v>
      </c>
      <c r="G10" s="22"/>
    </row>
    <row r="11" spans="1:7" ht="66.75" customHeight="1">
      <c r="A11" s="100" t="s">
        <v>156</v>
      </c>
      <c r="B11" s="96">
        <v>13</v>
      </c>
      <c r="C11" s="96">
        <v>16</v>
      </c>
      <c r="D11" s="96">
        <v>0</v>
      </c>
      <c r="E11" s="96">
        <v>14</v>
      </c>
      <c r="F11" s="96">
        <v>43</v>
      </c>
      <c r="G11" s="22"/>
    </row>
    <row r="12" spans="1:7" ht="55.5" customHeight="1">
      <c r="A12" s="87" t="s">
        <v>110</v>
      </c>
      <c r="B12" s="96">
        <v>10</v>
      </c>
      <c r="C12" s="96">
        <v>35</v>
      </c>
      <c r="D12" s="96">
        <v>4</v>
      </c>
      <c r="E12" s="96">
        <v>0</v>
      </c>
      <c r="F12" s="96">
        <v>49</v>
      </c>
      <c r="G12" s="22"/>
    </row>
    <row r="13" spans="1:7" ht="36" customHeight="1">
      <c r="A13" s="8"/>
      <c r="B13" s="129">
        <f>SUM(B2:B10)</f>
        <v>28</v>
      </c>
      <c r="C13" s="129">
        <f>SUM(C2:C10)</f>
        <v>37</v>
      </c>
      <c r="D13" s="129">
        <f>SUM(D2:D10)</f>
        <v>1</v>
      </c>
      <c r="E13" s="129">
        <f>SUM(E2:E10)</f>
        <v>97</v>
      </c>
      <c r="F13" s="129">
        <f>SUM(F2:F10)</f>
        <v>163</v>
      </c>
      <c r="G13" s="101"/>
    </row>
    <row r="15" spans="1:6" s="106" customFormat="1" ht="12.75">
      <c r="A15" s="104"/>
      <c r="B15" s="105"/>
      <c r="C15" s="105"/>
      <c r="D15" s="105"/>
      <c r="E15" s="105"/>
      <c r="F15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32.7109375" style="0" customWidth="1"/>
    <col min="2" max="2" width="10.140625" style="0" customWidth="1"/>
    <col min="5" max="5" width="12.7109375" style="0" customWidth="1"/>
    <col min="6" max="6" width="7.00390625" style="0" customWidth="1"/>
  </cols>
  <sheetData>
    <row r="1" spans="1:6" ht="45">
      <c r="A1" s="5" t="s">
        <v>115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97.5" customHeight="1">
      <c r="A2" s="65" t="s">
        <v>47</v>
      </c>
      <c r="B2" s="52">
        <v>4</v>
      </c>
      <c r="C2" s="52">
        <v>0</v>
      </c>
      <c r="D2" s="52">
        <v>0</v>
      </c>
      <c r="E2" s="52">
        <v>13</v>
      </c>
      <c r="F2" s="52">
        <v>17</v>
      </c>
    </row>
    <row r="3" spans="1:6" ht="96" customHeight="1">
      <c r="A3" s="66" t="s">
        <v>46</v>
      </c>
      <c r="B3" s="52">
        <v>3</v>
      </c>
      <c r="C3" s="73">
        <v>0</v>
      </c>
      <c r="D3" s="52">
        <v>0</v>
      </c>
      <c r="E3" s="52">
        <v>13</v>
      </c>
      <c r="F3" s="52">
        <v>16</v>
      </c>
    </row>
    <row r="4" spans="1:6" ht="62.25" customHeight="1">
      <c r="A4" s="67" t="s">
        <v>26</v>
      </c>
      <c r="B4" s="52">
        <v>1</v>
      </c>
      <c r="C4" s="52">
        <v>0</v>
      </c>
      <c r="D4" s="52">
        <v>0</v>
      </c>
      <c r="E4" s="52">
        <v>0</v>
      </c>
      <c r="F4" s="52">
        <v>1</v>
      </c>
    </row>
    <row r="5" spans="1:6" ht="30.75" customHeight="1">
      <c r="A5" s="67"/>
      <c r="B5" s="130">
        <f>SUM(B2:B4)</f>
        <v>8</v>
      </c>
      <c r="C5" s="130">
        <f>SUM(C2:C4)</f>
        <v>0</v>
      </c>
      <c r="D5" s="130">
        <f>SUM(D2:D4)</f>
        <v>0</v>
      </c>
      <c r="E5" s="130">
        <f>SUM(E2:E4)</f>
        <v>26</v>
      </c>
      <c r="F5" s="130">
        <f>SUM(F2:F4)</f>
        <v>34</v>
      </c>
    </row>
    <row r="6" spans="1:6" ht="12.75">
      <c r="A6" s="70"/>
      <c r="B6" s="71"/>
      <c r="C6" s="71"/>
      <c r="D6" s="71"/>
      <c r="E6" s="71"/>
      <c r="F6" s="71"/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28.28125" style="0" customWidth="1"/>
    <col min="2" max="2" width="12.140625" style="0" customWidth="1"/>
    <col min="5" max="5" width="12.42187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90">
      <c r="A2" s="62" t="s">
        <v>118</v>
      </c>
      <c r="B2" s="52">
        <v>0</v>
      </c>
      <c r="C2" s="52">
        <v>0</v>
      </c>
      <c r="D2" s="52">
        <v>1</v>
      </c>
      <c r="E2" s="52">
        <v>0</v>
      </c>
      <c r="F2" s="52">
        <v>1</v>
      </c>
    </row>
    <row r="3" spans="1:6" ht="135">
      <c r="A3" s="62" t="s">
        <v>119</v>
      </c>
      <c r="B3" s="29">
        <v>0</v>
      </c>
      <c r="C3" s="29">
        <v>1</v>
      </c>
      <c r="D3" s="29">
        <v>0</v>
      </c>
      <c r="E3" s="29">
        <v>0</v>
      </c>
      <c r="F3" s="29">
        <v>1</v>
      </c>
    </row>
    <row r="4" spans="1:6" ht="55.5" customHeight="1">
      <c r="A4" s="62" t="s">
        <v>138</v>
      </c>
      <c r="B4" s="60">
        <v>0</v>
      </c>
      <c r="C4" s="60">
        <v>0</v>
      </c>
      <c r="D4" s="60">
        <v>3</v>
      </c>
      <c r="E4" s="60">
        <v>1</v>
      </c>
      <c r="F4" s="60">
        <v>4</v>
      </c>
    </row>
    <row r="5" spans="1:6" ht="67.5">
      <c r="A5" s="56" t="s">
        <v>110</v>
      </c>
      <c r="B5" s="52">
        <v>10</v>
      </c>
      <c r="C5" s="52">
        <v>35</v>
      </c>
      <c r="D5" s="52">
        <v>4</v>
      </c>
      <c r="E5" s="52">
        <v>0</v>
      </c>
      <c r="F5" s="52">
        <v>49</v>
      </c>
    </row>
    <row r="6" spans="1:6" ht="56.25">
      <c r="A6" s="87" t="s">
        <v>151</v>
      </c>
      <c r="B6" s="96">
        <v>3</v>
      </c>
      <c r="C6" s="96">
        <v>0</v>
      </c>
      <c r="D6" s="96">
        <v>14</v>
      </c>
      <c r="E6" s="96">
        <v>0</v>
      </c>
      <c r="F6" s="96">
        <v>17</v>
      </c>
    </row>
    <row r="7" spans="1:6" ht="12.75">
      <c r="A7" s="8"/>
      <c r="B7" s="7">
        <f>SUM(B2:B5)</f>
        <v>10</v>
      </c>
      <c r="C7" s="7">
        <f>SUM(C2:C5)</f>
        <v>36</v>
      </c>
      <c r="D7" s="7">
        <f>SUM(D2:D5)</f>
        <v>8</v>
      </c>
      <c r="E7" s="7">
        <f>SUM(E2:E5)</f>
        <v>1</v>
      </c>
      <c r="F7" s="7">
        <f>SUM(F2:F5)</f>
        <v>55</v>
      </c>
    </row>
    <row r="8" spans="1:6" ht="12.75">
      <c r="A8" s="99"/>
      <c r="B8" s="96"/>
      <c r="C8" s="96"/>
      <c r="D8" s="96"/>
      <c r="E8" s="96"/>
      <c r="F8" s="96"/>
    </row>
    <row r="9" spans="1:6" ht="12.75">
      <c r="A9" s="70"/>
      <c r="B9" s="71"/>
      <c r="C9" s="71"/>
      <c r="D9" s="71"/>
      <c r="E9" s="71"/>
      <c r="F9" s="71"/>
    </row>
    <row r="10" spans="1:6" ht="12.75">
      <c r="A10" s="70"/>
      <c r="B10" s="71"/>
      <c r="C10" s="71"/>
      <c r="D10" s="71"/>
      <c r="E10" s="71"/>
      <c r="F10" s="7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2">
      <selection activeCell="A14" sqref="A14:F14"/>
    </sheetView>
  </sheetViews>
  <sheetFormatPr defaultColWidth="9.140625" defaultRowHeight="12.75"/>
  <cols>
    <col min="1" max="1" width="27.421875" style="0" customWidth="1"/>
    <col min="2" max="2" width="11.57421875" style="0" customWidth="1"/>
    <col min="5" max="5" width="12.003906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45">
      <c r="A2" s="56" t="s">
        <v>38</v>
      </c>
      <c r="B2" s="57">
        <v>2</v>
      </c>
      <c r="C2" s="58">
        <v>0</v>
      </c>
      <c r="D2" s="58">
        <v>0</v>
      </c>
      <c r="E2" s="58">
        <v>48</v>
      </c>
      <c r="F2" s="58">
        <v>50</v>
      </c>
    </row>
    <row r="3" spans="1:6" ht="45">
      <c r="A3" s="55" t="s">
        <v>19</v>
      </c>
      <c r="B3" s="52">
        <v>10</v>
      </c>
      <c r="C3" s="52">
        <v>23</v>
      </c>
      <c r="D3" s="52">
        <v>1</v>
      </c>
      <c r="E3" s="52">
        <v>0</v>
      </c>
      <c r="F3" s="52">
        <f>SUM(B3:E3)</f>
        <v>34</v>
      </c>
    </row>
    <row r="4" spans="1:6" ht="90">
      <c r="A4" s="61" t="s">
        <v>58</v>
      </c>
      <c r="B4" s="52">
        <v>13</v>
      </c>
      <c r="C4" s="52">
        <v>28</v>
      </c>
      <c r="D4" s="52">
        <v>0</v>
      </c>
      <c r="E4" s="52">
        <v>39</v>
      </c>
      <c r="F4" s="52">
        <v>80</v>
      </c>
    </row>
    <row r="5" spans="1:6" ht="56.25">
      <c r="A5" s="62" t="s">
        <v>33</v>
      </c>
      <c r="B5" s="52">
        <v>13</v>
      </c>
      <c r="C5" s="52">
        <v>17</v>
      </c>
      <c r="D5" s="52">
        <v>0</v>
      </c>
      <c r="E5" s="52">
        <v>0</v>
      </c>
      <c r="F5" s="52">
        <v>30</v>
      </c>
    </row>
    <row r="6" spans="1:6" ht="45">
      <c r="A6" s="59" t="s">
        <v>35</v>
      </c>
      <c r="B6" s="52">
        <v>15</v>
      </c>
      <c r="C6" s="52">
        <v>39</v>
      </c>
      <c r="D6" s="52">
        <v>0</v>
      </c>
      <c r="E6" s="52">
        <v>0</v>
      </c>
      <c r="F6" s="52">
        <v>54</v>
      </c>
    </row>
    <row r="7" spans="1:6" ht="138" customHeight="1">
      <c r="A7" s="62" t="s">
        <v>43</v>
      </c>
      <c r="B7" s="52">
        <v>4</v>
      </c>
      <c r="C7" s="52">
        <v>5</v>
      </c>
      <c r="D7" s="52">
        <v>0</v>
      </c>
      <c r="E7" s="52">
        <v>0</v>
      </c>
      <c r="F7" s="52">
        <v>9</v>
      </c>
    </row>
    <row r="8" spans="1:6" ht="90">
      <c r="A8" s="59" t="s">
        <v>52</v>
      </c>
      <c r="B8" s="52">
        <v>1</v>
      </c>
      <c r="C8" s="52">
        <v>0</v>
      </c>
      <c r="D8" s="52">
        <v>0</v>
      </c>
      <c r="E8" s="52">
        <v>24</v>
      </c>
      <c r="F8" s="52">
        <v>25</v>
      </c>
    </row>
    <row r="9" spans="1:6" ht="67.5">
      <c r="A9" s="59" t="s">
        <v>55</v>
      </c>
      <c r="B9" s="52">
        <v>4</v>
      </c>
      <c r="C9" s="52">
        <v>0</v>
      </c>
      <c r="D9" s="52">
        <v>0</v>
      </c>
      <c r="E9" s="52">
        <v>14</v>
      </c>
      <c r="F9" s="52">
        <v>18</v>
      </c>
    </row>
    <row r="10" spans="1:6" ht="67.5">
      <c r="A10" s="59" t="s">
        <v>57</v>
      </c>
      <c r="B10" s="52">
        <v>13</v>
      </c>
      <c r="C10" s="52">
        <v>16</v>
      </c>
      <c r="D10" s="52">
        <v>0</v>
      </c>
      <c r="E10" s="52">
        <v>14</v>
      </c>
      <c r="F10" s="52">
        <v>43</v>
      </c>
    </row>
    <row r="11" spans="1:6" ht="157.5">
      <c r="A11" s="62" t="s">
        <v>60</v>
      </c>
      <c r="B11" s="64" t="s">
        <v>59</v>
      </c>
      <c r="C11" s="64" t="s">
        <v>59</v>
      </c>
      <c r="D11" s="64" t="s">
        <v>59</v>
      </c>
      <c r="E11" s="64" t="s">
        <v>59</v>
      </c>
      <c r="F11" s="52">
        <v>1365</v>
      </c>
    </row>
    <row r="12" spans="1:6" ht="72" customHeight="1">
      <c r="A12" s="87" t="s">
        <v>124</v>
      </c>
      <c r="B12" s="96">
        <v>4</v>
      </c>
      <c r="C12" s="96">
        <v>25</v>
      </c>
      <c r="D12" s="96">
        <v>1</v>
      </c>
      <c r="E12" s="96">
        <v>0</v>
      </c>
      <c r="F12" s="96">
        <v>30</v>
      </c>
    </row>
    <row r="13" spans="1:6" ht="83.25" customHeight="1">
      <c r="A13" s="87" t="s">
        <v>152</v>
      </c>
      <c r="B13" s="94">
        <v>10</v>
      </c>
      <c r="C13" s="94">
        <v>0</v>
      </c>
      <c r="D13" s="94">
        <v>0</v>
      </c>
      <c r="E13" s="94">
        <v>0</v>
      </c>
      <c r="F13" s="94">
        <v>10</v>
      </c>
    </row>
    <row r="14" ht="36.75" customHeight="1"/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28125" style="10" customWidth="1"/>
    <col min="2" max="2" width="25.8515625" style="0" customWidth="1"/>
    <col min="3" max="3" width="10.421875" style="0" customWidth="1"/>
    <col min="4" max="4" width="9.7109375" style="0" customWidth="1"/>
    <col min="5" max="5" width="9.421875" style="0" customWidth="1"/>
    <col min="6" max="6" width="10.00390625" style="0" customWidth="1"/>
    <col min="7" max="7" width="13.00390625" style="0" customWidth="1"/>
  </cols>
  <sheetData>
    <row r="1" spans="1:7" ht="33.75">
      <c r="A1" s="9"/>
      <c r="B1" s="5" t="s">
        <v>10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</row>
    <row r="2" spans="1:7" ht="90" customHeight="1">
      <c r="A2" s="9">
        <v>1</v>
      </c>
      <c r="B2" s="86" t="s">
        <v>143</v>
      </c>
      <c r="C2" s="88">
        <v>2</v>
      </c>
      <c r="D2" s="88">
        <v>33</v>
      </c>
      <c r="E2" s="88">
        <v>0</v>
      </c>
      <c r="F2" s="88">
        <v>0</v>
      </c>
      <c r="G2" s="90">
        <v>35</v>
      </c>
    </row>
    <row r="3" spans="1:7" ht="12.75">
      <c r="A3" s="128"/>
      <c r="B3" s="121"/>
      <c r="C3" s="122"/>
      <c r="D3" s="122"/>
      <c r="E3" s="122"/>
      <c r="F3" s="122"/>
      <c r="G3" s="105"/>
    </row>
    <row r="4" spans="1:7" ht="12.75">
      <c r="A4" s="128"/>
      <c r="B4" s="70"/>
      <c r="C4" s="71"/>
      <c r="D4" s="71"/>
      <c r="E4" s="71"/>
      <c r="F4" s="71"/>
      <c r="G4" s="71"/>
    </row>
    <row r="5" spans="1:7" ht="12.75">
      <c r="A5" s="128"/>
      <c r="B5" s="70"/>
      <c r="C5" s="71"/>
      <c r="D5" s="71"/>
      <c r="E5" s="71"/>
      <c r="F5" s="71"/>
      <c r="G5" s="71"/>
    </row>
    <row r="6" spans="1:7" ht="12.75">
      <c r="A6" s="128"/>
      <c r="B6" s="70"/>
      <c r="C6" s="71"/>
      <c r="D6" s="71"/>
      <c r="E6" s="71"/>
      <c r="F6" s="71"/>
      <c r="G6" s="71"/>
    </row>
    <row r="7" spans="1:7" ht="12.75">
      <c r="A7" s="128"/>
      <c r="B7" s="70"/>
      <c r="C7" s="71"/>
      <c r="D7" s="71"/>
      <c r="E7" s="71"/>
      <c r="F7" s="71"/>
      <c r="G7" s="71"/>
    </row>
    <row r="8" spans="1:7" ht="12.75">
      <c r="A8" s="128"/>
      <c r="B8" s="70"/>
      <c r="C8" s="71"/>
      <c r="D8" s="71"/>
      <c r="E8" s="71"/>
      <c r="F8" s="71"/>
      <c r="G8" s="71"/>
    </row>
    <row r="9" spans="1:7" ht="12.75">
      <c r="A9" s="128"/>
      <c r="B9" s="70"/>
      <c r="C9" s="71"/>
      <c r="D9" s="71"/>
      <c r="E9" s="71"/>
      <c r="F9" s="71"/>
      <c r="G9" s="71"/>
    </row>
    <row r="10" spans="1:7" ht="12.75">
      <c r="A10" s="128"/>
      <c r="B10" s="70"/>
      <c r="C10" s="71"/>
      <c r="D10" s="71"/>
      <c r="E10" s="71"/>
      <c r="F10" s="71"/>
      <c r="G10" s="71"/>
    </row>
    <row r="11" spans="1:7" ht="12.75">
      <c r="A11" s="128"/>
      <c r="B11" s="70"/>
      <c r="C11" s="71"/>
      <c r="D11" s="71"/>
      <c r="E11" s="71"/>
      <c r="F11" s="71"/>
      <c r="G11" s="7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F8"/>
    </sheetView>
  </sheetViews>
  <sheetFormatPr defaultColWidth="9.140625" defaultRowHeight="12.75"/>
  <cols>
    <col min="1" max="1" width="27.421875" style="0" customWidth="1"/>
    <col min="2" max="2" width="12.8515625" style="0" customWidth="1"/>
    <col min="5" max="5" width="11.710937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2.75">
      <c r="A2" s="6"/>
      <c r="B2" s="7"/>
      <c r="C2" s="7"/>
      <c r="D2" s="7"/>
      <c r="E2" s="7"/>
      <c r="F2" s="7"/>
    </row>
    <row r="3" spans="1:6" ht="12.75">
      <c r="A3" s="6"/>
      <c r="B3" s="11"/>
      <c r="C3" s="11"/>
      <c r="D3" s="11"/>
      <c r="E3" s="11"/>
      <c r="F3" s="11"/>
    </row>
    <row r="4" spans="1:6" ht="12.75">
      <c r="A4" s="8"/>
      <c r="B4" s="7"/>
      <c r="C4" s="7"/>
      <c r="D4" s="7"/>
      <c r="E4" s="7"/>
      <c r="F4" s="7"/>
    </row>
    <row r="5" spans="1:6" ht="12.75">
      <c r="A5" s="8"/>
      <c r="B5" s="12"/>
      <c r="C5" s="11"/>
      <c r="D5" s="11"/>
      <c r="E5" s="11"/>
      <c r="F5" s="11"/>
    </row>
    <row r="6" spans="1:6" ht="12.75">
      <c r="A6" s="8"/>
      <c r="B6" s="13"/>
      <c r="C6" s="7"/>
      <c r="D6" s="7"/>
      <c r="E6" s="7"/>
      <c r="F6" s="7"/>
    </row>
    <row r="7" spans="1:6" ht="12.75">
      <c r="A7" s="8"/>
      <c r="B7" s="13"/>
      <c r="C7" s="7"/>
      <c r="D7" s="7"/>
      <c r="E7" s="7"/>
      <c r="F7" s="7"/>
    </row>
    <row r="8" spans="1:6" ht="12.75">
      <c r="A8" s="8"/>
      <c r="B8" s="13"/>
      <c r="C8" s="7"/>
      <c r="D8" s="7"/>
      <c r="E8" s="7"/>
      <c r="F8" s="7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7.57421875" style="0" customWidth="1"/>
    <col min="2" max="2" width="12.28125" style="0" customWidth="1"/>
    <col min="5" max="5" width="13.281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78.75">
      <c r="A2" s="56" t="s">
        <v>111</v>
      </c>
      <c r="B2" s="52">
        <v>4</v>
      </c>
      <c r="C2" s="52">
        <v>5</v>
      </c>
      <c r="D2" s="52">
        <v>0</v>
      </c>
      <c r="E2" s="52">
        <v>5</v>
      </c>
      <c r="F2" s="52">
        <v>14</v>
      </c>
    </row>
    <row r="3" spans="1:6" ht="12.75">
      <c r="A3" s="126"/>
      <c r="B3" s="105"/>
      <c r="C3" s="105"/>
      <c r="D3" s="105"/>
      <c r="E3" s="105"/>
      <c r="F3" s="105"/>
    </row>
    <row r="4" spans="1:6" ht="12.75">
      <c r="A4" s="70"/>
      <c r="B4" s="71"/>
      <c r="C4" s="71"/>
      <c r="D4" s="71"/>
      <c r="E4" s="71"/>
      <c r="F4" s="71"/>
    </row>
    <row r="5" spans="1:6" ht="12.75">
      <c r="A5" s="70"/>
      <c r="B5" s="71"/>
      <c r="C5" s="71"/>
      <c r="D5" s="71"/>
      <c r="E5" s="71"/>
      <c r="F5" s="71"/>
    </row>
    <row r="6" spans="1:6" ht="12.75">
      <c r="A6" s="70"/>
      <c r="B6" s="71"/>
      <c r="C6" s="71"/>
      <c r="D6" s="71"/>
      <c r="E6" s="71"/>
      <c r="F6" s="71"/>
    </row>
    <row r="7" spans="1:6" ht="12.75">
      <c r="A7" s="70"/>
      <c r="B7" s="71"/>
      <c r="C7" s="71"/>
      <c r="D7" s="71"/>
      <c r="E7" s="71"/>
      <c r="F7" s="71"/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B13" sqref="B13:F13"/>
    </sheetView>
  </sheetViews>
  <sheetFormatPr defaultColWidth="9.140625" defaultRowHeight="12.75"/>
  <cols>
    <col min="1" max="1" width="27.28125" style="0" customWidth="1"/>
    <col min="2" max="2" width="11.57421875" style="0" customWidth="1"/>
    <col min="5" max="5" width="11.1406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61.5" customHeight="1">
      <c r="A2" s="51" t="s">
        <v>15</v>
      </c>
      <c r="B2" s="52">
        <v>3</v>
      </c>
      <c r="C2" s="52">
        <v>31</v>
      </c>
      <c r="D2" s="52">
        <v>0</v>
      </c>
      <c r="E2" s="52">
        <v>18</v>
      </c>
      <c r="F2" s="52">
        <f>SUM(B2:E2)</f>
        <v>52</v>
      </c>
    </row>
    <row r="3" spans="1:6" ht="56.25">
      <c r="A3" s="55" t="s">
        <v>14</v>
      </c>
      <c r="B3" s="52">
        <v>2</v>
      </c>
      <c r="C3" s="52">
        <v>38</v>
      </c>
      <c r="D3" s="52">
        <v>4</v>
      </c>
      <c r="E3" s="52">
        <v>16</v>
      </c>
      <c r="F3" s="52">
        <v>60</v>
      </c>
    </row>
    <row r="4" spans="1:6" ht="63" customHeight="1">
      <c r="A4" s="62" t="s">
        <v>36</v>
      </c>
      <c r="B4" s="52">
        <v>0</v>
      </c>
      <c r="C4" s="52">
        <v>10</v>
      </c>
      <c r="D4" s="52">
        <v>0</v>
      </c>
      <c r="E4" s="52">
        <v>8</v>
      </c>
      <c r="F4" s="52">
        <v>18</v>
      </c>
    </row>
    <row r="5" spans="1:6" ht="84" customHeight="1">
      <c r="A5" s="62" t="s">
        <v>41</v>
      </c>
      <c r="B5" s="52">
        <v>7</v>
      </c>
      <c r="C5" s="52">
        <v>24</v>
      </c>
      <c r="D5" s="52">
        <v>0</v>
      </c>
      <c r="E5" s="52">
        <v>10</v>
      </c>
      <c r="F5" s="52">
        <v>41</v>
      </c>
    </row>
    <row r="6" spans="1:6" ht="112.5">
      <c r="A6" s="62" t="s">
        <v>44</v>
      </c>
      <c r="B6" s="52">
        <v>2</v>
      </c>
      <c r="C6" s="52">
        <v>0</v>
      </c>
      <c r="D6" s="52">
        <v>0</v>
      </c>
      <c r="E6" s="52">
        <v>0</v>
      </c>
      <c r="F6" s="52">
        <v>2</v>
      </c>
    </row>
    <row r="7" spans="1:6" ht="90">
      <c r="A7" s="99" t="s">
        <v>139</v>
      </c>
      <c r="B7" s="97">
        <v>2</v>
      </c>
      <c r="C7" s="97">
        <v>7</v>
      </c>
      <c r="D7" s="97">
        <v>0</v>
      </c>
      <c r="E7" s="97">
        <v>0</v>
      </c>
      <c r="F7" s="96">
        <v>9</v>
      </c>
    </row>
    <row r="8" spans="1:6" ht="90">
      <c r="A8" s="95" t="s">
        <v>141</v>
      </c>
      <c r="B8" s="88">
        <v>2</v>
      </c>
      <c r="C8" s="88">
        <v>8</v>
      </c>
      <c r="D8" s="88">
        <v>0</v>
      </c>
      <c r="E8" s="88">
        <v>0</v>
      </c>
      <c r="F8" s="90">
        <v>10</v>
      </c>
    </row>
    <row r="9" spans="1:6" ht="67.5">
      <c r="A9" s="56" t="s">
        <v>109</v>
      </c>
      <c r="B9" s="52">
        <v>9</v>
      </c>
      <c r="C9" s="52">
        <v>15</v>
      </c>
      <c r="D9" s="52">
        <v>0</v>
      </c>
      <c r="E9" s="52">
        <v>0</v>
      </c>
      <c r="F9" s="52">
        <v>24</v>
      </c>
    </row>
    <row r="10" spans="1:6" ht="56.25">
      <c r="A10" s="87" t="s">
        <v>142</v>
      </c>
      <c r="B10" s="94">
        <v>10</v>
      </c>
      <c r="C10" s="94">
        <v>28</v>
      </c>
      <c r="D10" s="94">
        <v>0</v>
      </c>
      <c r="E10" s="94">
        <v>21</v>
      </c>
      <c r="F10" s="94">
        <v>59</v>
      </c>
    </row>
    <row r="11" spans="1:6" ht="83.25" customHeight="1">
      <c r="A11" s="86" t="s">
        <v>149</v>
      </c>
      <c r="B11" s="97">
        <v>2</v>
      </c>
      <c r="C11" s="97">
        <v>9</v>
      </c>
      <c r="D11" s="97">
        <v>0</v>
      </c>
      <c r="E11" s="97">
        <v>0</v>
      </c>
      <c r="F11" s="96">
        <v>11</v>
      </c>
    </row>
    <row r="12" spans="1:6" ht="85.5" customHeight="1">
      <c r="A12" s="87" t="s">
        <v>150</v>
      </c>
      <c r="B12" s="96">
        <v>2</v>
      </c>
      <c r="C12" s="96">
        <v>16</v>
      </c>
      <c r="D12" s="96">
        <v>0</v>
      </c>
      <c r="E12" s="96">
        <v>0</v>
      </c>
      <c r="F12" s="96">
        <v>18</v>
      </c>
    </row>
    <row r="13" spans="1:6" ht="25.5" customHeight="1">
      <c r="A13" s="48"/>
      <c r="B13" s="117">
        <f>SUM(B2:B12)</f>
        <v>41</v>
      </c>
      <c r="C13" s="117">
        <f>SUM(C2:C12)</f>
        <v>186</v>
      </c>
      <c r="D13" s="117">
        <f>SUM(D2:D12)</f>
        <v>4</v>
      </c>
      <c r="E13" s="117">
        <f>SUM(E2:E12)</f>
        <v>73</v>
      </c>
      <c r="F13" s="117">
        <f>SUM(F2:F12)</f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6.8515625" style="0" customWidth="1"/>
    <col min="2" max="2" width="12.00390625" style="0" customWidth="1"/>
    <col min="5" max="5" width="13.003906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56.25">
      <c r="A2" s="59" t="s">
        <v>117</v>
      </c>
      <c r="B2" s="52">
        <v>3</v>
      </c>
      <c r="C2" s="52">
        <v>8</v>
      </c>
      <c r="D2" s="52">
        <v>0</v>
      </c>
      <c r="E2" s="52">
        <v>0</v>
      </c>
      <c r="F2" s="52">
        <v>11</v>
      </c>
    </row>
    <row r="3" spans="1:6" ht="12.75">
      <c r="A3" s="127"/>
      <c r="B3" s="71"/>
      <c r="C3" s="71"/>
      <c r="D3" s="71"/>
      <c r="E3" s="71"/>
      <c r="F3" s="71"/>
    </row>
    <row r="4" spans="1:6" ht="12.75">
      <c r="A4" s="70"/>
      <c r="B4" s="71"/>
      <c r="C4" s="71"/>
      <c r="D4" s="71"/>
      <c r="E4" s="71"/>
      <c r="F4" s="71"/>
    </row>
    <row r="5" spans="1:6" ht="12.75">
      <c r="A5" s="70"/>
      <c r="B5" s="71"/>
      <c r="C5" s="71"/>
      <c r="D5" s="71"/>
      <c r="E5" s="71"/>
      <c r="F5" s="71"/>
    </row>
    <row r="6" spans="1:6" ht="12.75">
      <c r="A6" s="70"/>
      <c r="B6" s="71"/>
      <c r="C6" s="71"/>
      <c r="D6" s="71"/>
      <c r="E6" s="71"/>
      <c r="F6" s="71"/>
    </row>
    <row r="7" spans="1:6" ht="12.75">
      <c r="A7" s="70"/>
      <c r="B7" s="71"/>
      <c r="C7" s="71"/>
      <c r="D7" s="71"/>
      <c r="E7" s="71"/>
      <c r="F7" s="71"/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" sqref="A1:F11"/>
    </sheetView>
  </sheetViews>
  <sheetFormatPr defaultColWidth="9.140625" defaultRowHeight="12.75"/>
  <cols>
    <col min="1" max="1" width="33.7109375" style="0" customWidth="1"/>
    <col min="2" max="2" width="10.00390625" style="0" customWidth="1"/>
    <col min="5" max="5" width="11.57421875" style="0" customWidth="1"/>
  </cols>
  <sheetData>
    <row r="1" spans="1:6" ht="45">
      <c r="A1" s="5" t="s">
        <v>158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18.5" customHeight="1">
      <c r="A2" s="55" t="s">
        <v>116</v>
      </c>
      <c r="B2" s="5">
        <v>7</v>
      </c>
      <c r="C2" s="5">
        <v>0</v>
      </c>
      <c r="D2" s="5">
        <v>0</v>
      </c>
      <c r="E2" s="5"/>
      <c r="F2" s="5">
        <v>7</v>
      </c>
    </row>
    <row r="3" spans="1:6" ht="48.75" customHeight="1">
      <c r="A3" s="51" t="s">
        <v>18</v>
      </c>
      <c r="B3" s="52">
        <v>4</v>
      </c>
      <c r="C3" s="52">
        <v>8</v>
      </c>
      <c r="D3" s="52">
        <v>0</v>
      </c>
      <c r="E3" s="52">
        <v>15</v>
      </c>
      <c r="F3" s="52">
        <v>27</v>
      </c>
    </row>
    <row r="4" spans="1:6" ht="59.25" customHeight="1">
      <c r="A4" s="55" t="s">
        <v>22</v>
      </c>
      <c r="B4" s="52">
        <v>2</v>
      </c>
      <c r="C4" s="52">
        <v>0</v>
      </c>
      <c r="D4" s="52">
        <v>0</v>
      </c>
      <c r="E4" s="52">
        <v>0</v>
      </c>
      <c r="F4" s="52">
        <f>SUM(B4:E4)</f>
        <v>2</v>
      </c>
    </row>
    <row r="5" spans="1:6" ht="107.25" customHeight="1">
      <c r="A5" s="99" t="s">
        <v>37</v>
      </c>
      <c r="B5" s="96">
        <v>2</v>
      </c>
      <c r="C5" s="96">
        <v>13</v>
      </c>
      <c r="D5" s="96">
        <v>0</v>
      </c>
      <c r="E5" s="96">
        <v>38</v>
      </c>
      <c r="F5" s="96">
        <v>53</v>
      </c>
    </row>
    <row r="6" spans="1:6" ht="70.5" customHeight="1">
      <c r="A6" s="62" t="s">
        <v>40</v>
      </c>
      <c r="B6" s="52">
        <v>8</v>
      </c>
      <c r="C6" s="52">
        <v>27</v>
      </c>
      <c r="D6" s="52">
        <v>0</v>
      </c>
      <c r="E6" s="52">
        <v>146</v>
      </c>
      <c r="F6" s="52">
        <f>SUM(B6:E6)</f>
        <v>181</v>
      </c>
    </row>
    <row r="7" spans="1:6" ht="39.75" customHeight="1">
      <c r="A7" s="99" t="s">
        <v>42</v>
      </c>
      <c r="B7" s="96">
        <v>5</v>
      </c>
      <c r="C7" s="96">
        <v>0</v>
      </c>
      <c r="D7" s="96">
        <v>0</v>
      </c>
      <c r="E7" s="96">
        <v>0</v>
      </c>
      <c r="F7" s="96">
        <v>5</v>
      </c>
    </row>
    <row r="8" spans="1:6" ht="67.5">
      <c r="A8" s="56" t="s">
        <v>108</v>
      </c>
      <c r="B8" s="52">
        <v>4</v>
      </c>
      <c r="C8" s="52">
        <v>11</v>
      </c>
      <c r="D8" s="52">
        <v>0</v>
      </c>
      <c r="E8" s="52">
        <v>0</v>
      </c>
      <c r="F8" s="52">
        <v>15</v>
      </c>
    </row>
    <row r="9" spans="1:6" ht="67.5">
      <c r="A9" s="100" t="s">
        <v>51</v>
      </c>
      <c r="B9" s="96">
        <v>5</v>
      </c>
      <c r="C9" s="96">
        <v>5</v>
      </c>
      <c r="D9" s="96">
        <v>0</v>
      </c>
      <c r="E9" s="96">
        <v>0</v>
      </c>
      <c r="F9" s="96">
        <v>10</v>
      </c>
    </row>
    <row r="10" spans="1:6" ht="79.5" customHeight="1">
      <c r="A10" s="86" t="s">
        <v>125</v>
      </c>
      <c r="B10" s="96">
        <v>12</v>
      </c>
      <c r="C10" s="96">
        <v>28</v>
      </c>
      <c r="D10" s="96">
        <v>0</v>
      </c>
      <c r="E10" s="96">
        <v>0</v>
      </c>
      <c r="F10" s="96">
        <v>40</v>
      </c>
    </row>
    <row r="11" spans="1:6" ht="12.75">
      <c r="A11" s="48"/>
      <c r="B11" s="117">
        <f>SUM(B2:B10)</f>
        <v>49</v>
      </c>
      <c r="C11" s="117">
        <f>SUM(C2:C10)</f>
        <v>92</v>
      </c>
      <c r="D11" s="117">
        <f>SUM(D2:D10)</f>
        <v>0</v>
      </c>
      <c r="E11" s="117">
        <f>SUM(E2:E10)</f>
        <v>199</v>
      </c>
      <c r="F11" s="117">
        <f>SUM(F2:F10)</f>
        <v>340</v>
      </c>
    </row>
    <row r="12" spans="2:6" ht="12.75">
      <c r="B12" s="119"/>
      <c r="C12" s="119"/>
      <c r="D12" s="119"/>
      <c r="E12" s="119"/>
      <c r="F12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9">
      <selection activeCell="J10" sqref="J10"/>
    </sheetView>
  </sheetViews>
  <sheetFormatPr defaultColWidth="9.140625" defaultRowHeight="12.75"/>
  <cols>
    <col min="1" max="1" width="27.57421875" style="0" customWidth="1"/>
    <col min="2" max="2" width="12.57421875" style="0" customWidth="1"/>
    <col min="5" max="5" width="11.710937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22.25">
      <c r="A2" s="55" t="s">
        <v>20</v>
      </c>
      <c r="B2" s="52">
        <v>3</v>
      </c>
      <c r="C2" s="52">
        <v>1</v>
      </c>
      <c r="D2" s="52">
        <v>0</v>
      </c>
      <c r="E2" s="52">
        <v>0</v>
      </c>
      <c r="F2" s="52">
        <v>4</v>
      </c>
    </row>
    <row r="3" spans="1:6" ht="101.25">
      <c r="A3" s="35" t="s">
        <v>34</v>
      </c>
      <c r="B3" s="29">
        <v>1</v>
      </c>
      <c r="C3" s="29">
        <v>0</v>
      </c>
      <c r="D3" s="29">
        <v>0</v>
      </c>
      <c r="E3" s="29">
        <v>0</v>
      </c>
      <c r="F3" s="29">
        <v>1</v>
      </c>
    </row>
    <row r="4" spans="1:6" ht="45">
      <c r="A4" s="62" t="s">
        <v>42</v>
      </c>
      <c r="B4" s="52">
        <v>4</v>
      </c>
      <c r="C4" s="52">
        <v>0</v>
      </c>
      <c r="D4" s="52">
        <v>0</v>
      </c>
      <c r="E4" s="52">
        <v>0</v>
      </c>
      <c r="F4" s="52">
        <v>4</v>
      </c>
    </row>
    <row r="5" spans="1:6" ht="67.5">
      <c r="A5" s="63" t="s">
        <v>49</v>
      </c>
      <c r="B5" s="52">
        <v>6</v>
      </c>
      <c r="C5" s="52">
        <v>0</v>
      </c>
      <c r="D5" s="52">
        <v>0</v>
      </c>
      <c r="E5" s="52">
        <v>0</v>
      </c>
      <c r="F5" s="52">
        <v>6</v>
      </c>
    </row>
    <row r="6" spans="1:6" ht="78.75">
      <c r="A6" s="59" t="s">
        <v>51</v>
      </c>
      <c r="B6" s="52">
        <v>5</v>
      </c>
      <c r="C6" s="52">
        <v>5</v>
      </c>
      <c r="D6" s="52">
        <v>0</v>
      </c>
      <c r="E6" s="52">
        <v>0</v>
      </c>
      <c r="F6" s="52">
        <v>10</v>
      </c>
    </row>
    <row r="7" spans="1:6" ht="56.25">
      <c r="A7" s="62" t="s">
        <v>107</v>
      </c>
      <c r="B7" s="52">
        <v>18</v>
      </c>
      <c r="C7" s="52">
        <v>30</v>
      </c>
      <c r="D7" s="52">
        <v>2</v>
      </c>
      <c r="E7" s="52">
        <v>1000</v>
      </c>
      <c r="F7" s="52">
        <v>1050</v>
      </c>
    </row>
    <row r="8" spans="1:6" ht="67.5">
      <c r="A8" s="56" t="s">
        <v>112</v>
      </c>
      <c r="B8" s="52">
        <v>4</v>
      </c>
      <c r="C8" s="52">
        <v>25</v>
      </c>
      <c r="D8" s="52">
        <v>1</v>
      </c>
      <c r="E8" s="52">
        <v>0</v>
      </c>
      <c r="F8" s="52">
        <v>30</v>
      </c>
    </row>
    <row r="9" spans="1:6" ht="78.75">
      <c r="A9" s="51" t="s">
        <v>113</v>
      </c>
      <c r="B9" s="52">
        <v>3</v>
      </c>
      <c r="C9" s="52">
        <v>0</v>
      </c>
      <c r="D9" s="52">
        <v>0</v>
      </c>
      <c r="E9" s="52">
        <v>0</v>
      </c>
      <c r="F9" s="52">
        <v>3</v>
      </c>
    </row>
    <row r="10" spans="1:6" ht="56.25">
      <c r="A10" s="99" t="s">
        <v>107</v>
      </c>
      <c r="B10" s="96">
        <v>18</v>
      </c>
      <c r="C10" s="96">
        <v>30</v>
      </c>
      <c r="D10" s="96">
        <v>2</v>
      </c>
      <c r="E10" s="96">
        <v>1000</v>
      </c>
      <c r="F10" s="96">
        <v>1050</v>
      </c>
    </row>
    <row r="11" spans="1:6" ht="21.75" customHeight="1">
      <c r="A11" s="117"/>
      <c r="B11" s="117">
        <f>SUM(B2:B10)</f>
        <v>62</v>
      </c>
      <c r="C11" s="117">
        <f>SUM(C2:C10)</f>
        <v>91</v>
      </c>
      <c r="D11" s="117">
        <f>SUM(D2:D10)</f>
        <v>5</v>
      </c>
      <c r="E11" s="117">
        <f>SUM(E2:E10)</f>
        <v>2000</v>
      </c>
      <c r="F11" s="117">
        <f>SUM(F2:F10)</f>
        <v>2158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4.140625" style="0" customWidth="1"/>
    <col min="2" max="2" width="13.57421875" style="0" customWidth="1"/>
    <col min="5" max="5" width="14.281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58.5" customHeight="1">
      <c r="A2" s="86" t="s">
        <v>144</v>
      </c>
      <c r="B2" s="97">
        <v>9</v>
      </c>
      <c r="C2" s="97">
        <v>0</v>
      </c>
      <c r="D2" s="97">
        <v>0</v>
      </c>
      <c r="E2" s="97">
        <v>2</v>
      </c>
      <c r="F2" s="96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4">
      <selection activeCell="A1" sqref="A1:F10"/>
    </sheetView>
  </sheetViews>
  <sheetFormatPr defaultColWidth="9.140625" defaultRowHeight="12.75"/>
  <cols>
    <col min="1" max="1" width="27.140625" style="0" customWidth="1"/>
    <col min="2" max="2" width="12.28125" style="0" customWidth="1"/>
    <col min="3" max="3" width="10.8515625" style="0" customWidth="1"/>
    <col min="4" max="4" width="10.7109375" style="0" customWidth="1"/>
    <col min="5" max="5" width="12.421875" style="0" customWidth="1"/>
  </cols>
  <sheetData>
    <row r="1" spans="1:6" ht="33.75">
      <c r="A1" s="5" t="s">
        <v>159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2.75">
      <c r="A2" s="5"/>
      <c r="B2" s="5"/>
      <c r="C2" s="5"/>
      <c r="D2" s="5"/>
      <c r="E2" s="5"/>
      <c r="F2" s="5"/>
    </row>
    <row r="3" spans="1:6" ht="78.75">
      <c r="A3" s="102" t="s">
        <v>28</v>
      </c>
      <c r="B3" s="96">
        <v>1</v>
      </c>
      <c r="C3" s="96">
        <v>12</v>
      </c>
      <c r="D3" s="96">
        <v>0</v>
      </c>
      <c r="E3" s="96">
        <v>0</v>
      </c>
      <c r="F3" s="96">
        <v>13</v>
      </c>
    </row>
    <row r="4" spans="1:7" ht="112.5" customHeight="1">
      <c r="A4" s="99" t="s">
        <v>120</v>
      </c>
      <c r="B4" s="96">
        <v>6</v>
      </c>
      <c r="C4" s="96">
        <v>13</v>
      </c>
      <c r="D4" s="96">
        <v>0</v>
      </c>
      <c r="E4" s="96">
        <v>0</v>
      </c>
      <c r="F4" s="96">
        <v>19</v>
      </c>
      <c r="G4" s="107"/>
    </row>
    <row r="5" spans="1:6" ht="83.25" customHeight="1">
      <c r="A5" s="87" t="s">
        <v>140</v>
      </c>
      <c r="B5" s="97">
        <v>2</v>
      </c>
      <c r="C5" s="97">
        <v>13</v>
      </c>
      <c r="D5" s="97">
        <v>0</v>
      </c>
      <c r="E5" s="97">
        <v>0</v>
      </c>
      <c r="F5" s="96">
        <v>15</v>
      </c>
    </row>
    <row r="6" spans="1:6" ht="71.25" customHeight="1">
      <c r="A6" s="86" t="s">
        <v>134</v>
      </c>
      <c r="B6" s="96">
        <v>2</v>
      </c>
      <c r="C6" s="96">
        <v>10</v>
      </c>
      <c r="D6" s="96">
        <v>0</v>
      </c>
      <c r="E6" s="96">
        <v>0</v>
      </c>
      <c r="F6" s="96">
        <v>12</v>
      </c>
    </row>
    <row r="7" spans="1:6" ht="71.25" customHeight="1">
      <c r="A7" s="86" t="s">
        <v>131</v>
      </c>
      <c r="B7" s="97">
        <v>1</v>
      </c>
      <c r="C7" s="97">
        <v>19</v>
      </c>
      <c r="D7" s="97">
        <v>0</v>
      </c>
      <c r="E7" s="97">
        <v>0</v>
      </c>
      <c r="F7" s="96">
        <v>20</v>
      </c>
    </row>
    <row r="8" spans="1:6" ht="71.25" customHeight="1">
      <c r="A8" s="87" t="s">
        <v>135</v>
      </c>
      <c r="B8" s="96">
        <v>2</v>
      </c>
      <c r="C8" s="96">
        <v>18</v>
      </c>
      <c r="D8" s="96">
        <v>0</v>
      </c>
      <c r="E8" s="96">
        <v>0</v>
      </c>
      <c r="F8" s="96">
        <v>20</v>
      </c>
    </row>
    <row r="9" spans="1:6" ht="26.25" customHeight="1">
      <c r="A9" s="87" t="s">
        <v>136</v>
      </c>
      <c r="B9" s="96">
        <v>2</v>
      </c>
      <c r="C9" s="96">
        <v>13</v>
      </c>
      <c r="D9" s="96">
        <v>0</v>
      </c>
      <c r="E9" s="96">
        <v>0</v>
      </c>
      <c r="F9" s="96">
        <v>15</v>
      </c>
    </row>
    <row r="10" spans="1:6" ht="29.25" customHeight="1">
      <c r="A10" s="48"/>
      <c r="B10" s="117">
        <f>SUM(B3:B9)</f>
        <v>16</v>
      </c>
      <c r="C10" s="117">
        <f>SUM(C3:C9)</f>
        <v>98</v>
      </c>
      <c r="D10" s="117">
        <f>SUM(D3:D9)</f>
        <v>0</v>
      </c>
      <c r="E10" s="117">
        <f>SUM(E3:E9)</f>
        <v>0</v>
      </c>
      <c r="F10" s="117">
        <f>SUM(F3:F9)</f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27.00390625" style="0" customWidth="1"/>
    <col min="2" max="2" width="10.421875" style="0" customWidth="1"/>
    <col min="5" max="5" width="12.710937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56.25">
      <c r="A2" s="55" t="s">
        <v>23</v>
      </c>
      <c r="B2" s="52">
        <v>2</v>
      </c>
      <c r="C2" s="52">
        <v>0</v>
      </c>
      <c r="D2" s="52">
        <v>0</v>
      </c>
      <c r="E2" s="52">
        <v>0</v>
      </c>
      <c r="F2" s="52">
        <v>2</v>
      </c>
    </row>
    <row r="3" spans="1:6" ht="12.75">
      <c r="A3" s="72" t="s">
        <v>122</v>
      </c>
      <c r="B3" s="7">
        <f>SUM(B2)</f>
        <v>2</v>
      </c>
      <c r="C3" s="7">
        <f>SUM(C2)</f>
        <v>0</v>
      </c>
      <c r="D3" s="7">
        <f>SUM(D2)</f>
        <v>0</v>
      </c>
      <c r="E3" s="7">
        <f>SUM(E2)</f>
        <v>0</v>
      </c>
      <c r="F3" s="7">
        <f>SUM(F2)</f>
        <v>2</v>
      </c>
    </row>
    <row r="4" spans="1:6" ht="12.75">
      <c r="A4" s="70"/>
      <c r="B4" s="71"/>
      <c r="C4" s="71"/>
      <c r="D4" s="71"/>
      <c r="E4" s="71"/>
      <c r="F4" s="71"/>
    </row>
    <row r="5" spans="1:6" ht="12.75">
      <c r="A5" s="70"/>
      <c r="B5" s="71"/>
      <c r="C5" s="71"/>
      <c r="D5" s="71"/>
      <c r="E5" s="71"/>
      <c r="F5" s="71"/>
    </row>
    <row r="6" spans="1:6" ht="12.75">
      <c r="A6" s="70"/>
      <c r="B6" s="71"/>
      <c r="C6" s="71"/>
      <c r="D6" s="71"/>
      <c r="E6" s="71"/>
      <c r="F6" s="71"/>
    </row>
    <row r="7" spans="1:6" ht="12.75">
      <c r="A7" s="70"/>
      <c r="B7" s="71"/>
      <c r="C7" s="71"/>
      <c r="D7" s="71"/>
      <c r="E7" s="71"/>
      <c r="F7" s="71"/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8">
      <selection activeCell="A1" sqref="A1:F12"/>
    </sheetView>
  </sheetViews>
  <sheetFormatPr defaultColWidth="9.140625" defaultRowHeight="12.75"/>
  <cols>
    <col min="1" max="1" width="27.140625" style="0" customWidth="1"/>
    <col min="2" max="2" width="11.7109375" style="0" customWidth="1"/>
    <col min="5" max="5" width="12.57421875" style="0" customWidth="1"/>
  </cols>
  <sheetData>
    <row r="1" spans="1:6" ht="45">
      <c r="A1" s="5" t="s">
        <v>160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45">
      <c r="A2" s="55" t="s">
        <v>21</v>
      </c>
      <c r="B2" s="52">
        <v>2</v>
      </c>
      <c r="C2" s="52">
        <v>3</v>
      </c>
      <c r="D2" s="52">
        <v>0</v>
      </c>
      <c r="E2" s="52">
        <v>0</v>
      </c>
      <c r="F2" s="52">
        <v>5</v>
      </c>
    </row>
    <row r="3" spans="1:6" ht="111" customHeight="1">
      <c r="A3" s="51" t="s">
        <v>27</v>
      </c>
      <c r="B3" s="57">
        <v>2</v>
      </c>
      <c r="C3" s="57">
        <v>1</v>
      </c>
      <c r="D3" s="57">
        <v>0</v>
      </c>
      <c r="E3" s="57">
        <v>0</v>
      </c>
      <c r="F3" s="58">
        <v>3</v>
      </c>
    </row>
    <row r="4" spans="1:6" ht="122.25">
      <c r="A4" s="55" t="s">
        <v>31</v>
      </c>
      <c r="B4" s="52">
        <v>2</v>
      </c>
      <c r="C4" s="52">
        <v>1</v>
      </c>
      <c r="D4" s="52">
        <v>0</v>
      </c>
      <c r="E4" s="52">
        <v>0</v>
      </c>
      <c r="F4" s="52">
        <v>3</v>
      </c>
    </row>
    <row r="5" spans="1:6" ht="90">
      <c r="A5" s="55" t="s">
        <v>48</v>
      </c>
      <c r="B5" s="52">
        <v>4</v>
      </c>
      <c r="C5" s="52">
        <v>14</v>
      </c>
      <c r="D5" s="52">
        <v>0</v>
      </c>
      <c r="E5" s="52">
        <v>0</v>
      </c>
      <c r="F5" s="52">
        <v>18</v>
      </c>
    </row>
    <row r="6" spans="1:6" ht="114" customHeight="1">
      <c r="A6" s="51" t="s">
        <v>29</v>
      </c>
      <c r="B6" s="52">
        <v>12</v>
      </c>
      <c r="C6" s="52">
        <v>0</v>
      </c>
      <c r="D6" s="52">
        <v>0</v>
      </c>
      <c r="E6" s="52">
        <v>35</v>
      </c>
      <c r="F6" s="52">
        <v>47</v>
      </c>
    </row>
    <row r="7" spans="1:6" ht="90">
      <c r="A7" s="59" t="s">
        <v>32</v>
      </c>
      <c r="B7" s="60">
        <v>4</v>
      </c>
      <c r="C7" s="60">
        <v>14</v>
      </c>
      <c r="D7" s="60">
        <v>0</v>
      </c>
      <c r="E7" s="60">
        <v>0</v>
      </c>
      <c r="F7" s="60">
        <v>0</v>
      </c>
    </row>
    <row r="8" spans="1:6" ht="135" customHeight="1">
      <c r="A8" s="62" t="s">
        <v>37</v>
      </c>
      <c r="B8" s="52">
        <v>2</v>
      </c>
      <c r="C8" s="52">
        <v>13</v>
      </c>
      <c r="D8" s="52">
        <v>0</v>
      </c>
      <c r="E8" s="52">
        <v>38</v>
      </c>
      <c r="F8" s="52">
        <v>53</v>
      </c>
    </row>
    <row r="9" spans="1:6" ht="87.75">
      <c r="A9" s="62" t="s">
        <v>50</v>
      </c>
      <c r="B9" s="52">
        <v>5</v>
      </c>
      <c r="C9" s="52">
        <v>11</v>
      </c>
      <c r="D9" s="52">
        <v>0</v>
      </c>
      <c r="E9" s="52">
        <v>0</v>
      </c>
      <c r="F9" s="52">
        <v>16</v>
      </c>
    </row>
    <row r="10" spans="1:6" ht="101.25">
      <c r="A10" s="62" t="s">
        <v>106</v>
      </c>
      <c r="B10" s="52">
        <v>6</v>
      </c>
      <c r="C10" s="52">
        <v>0</v>
      </c>
      <c r="D10" s="52">
        <v>0</v>
      </c>
      <c r="E10" s="52">
        <v>0</v>
      </c>
      <c r="F10" s="52">
        <v>19</v>
      </c>
    </row>
    <row r="11" spans="1:6" ht="78.75">
      <c r="A11" s="35" t="s">
        <v>121</v>
      </c>
      <c r="B11" s="68">
        <v>3</v>
      </c>
      <c r="C11" s="68">
        <v>28</v>
      </c>
      <c r="D11" s="68">
        <v>0</v>
      </c>
      <c r="E11" s="68">
        <v>0</v>
      </c>
      <c r="F11" s="69">
        <v>31</v>
      </c>
    </row>
    <row r="12" spans="1:6" ht="22.5" customHeight="1">
      <c r="A12" s="48"/>
      <c r="B12" s="117">
        <f>SUM(B2:B11)</f>
        <v>42</v>
      </c>
      <c r="C12" s="117">
        <f>SUM(C2:C11)</f>
        <v>85</v>
      </c>
      <c r="D12" s="117">
        <f>SUM(D2:D11)</f>
        <v>0</v>
      </c>
      <c r="E12" s="117">
        <f>SUM(E2:E11)</f>
        <v>73</v>
      </c>
      <c r="F12" s="117">
        <f>SUM(F2:F11)</f>
        <v>195</v>
      </c>
    </row>
    <row r="13" spans="1:6" ht="102.75" customHeight="1">
      <c r="A13" s="118"/>
      <c r="B13" s="105"/>
      <c r="C13" s="105"/>
      <c r="D13" s="105"/>
      <c r="E13" s="105"/>
      <c r="F13" s="105"/>
    </row>
    <row r="14" spans="1:6" ht="12.75">
      <c r="A14" s="22"/>
      <c r="B14" s="22"/>
      <c r="C14" s="22"/>
      <c r="D14" s="22"/>
      <c r="E14" s="22"/>
      <c r="F14" s="22"/>
    </row>
    <row r="15" spans="1:6" ht="12.75">
      <c r="A15" s="22"/>
      <c r="B15" s="22"/>
      <c r="C15" s="22"/>
      <c r="D15" s="22"/>
      <c r="E15" s="22"/>
      <c r="F15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7"/>
    </sheetView>
  </sheetViews>
  <sheetFormatPr defaultColWidth="9.140625" defaultRowHeight="12.75"/>
  <cols>
    <col min="1" max="1" width="27.28125" style="0" customWidth="1"/>
    <col min="2" max="2" width="13.8515625" style="0" customWidth="1"/>
    <col min="5" max="5" width="11.7109375" style="0" customWidth="1"/>
  </cols>
  <sheetData>
    <row r="1" spans="1:6" ht="45">
      <c r="A1" s="5" t="s">
        <v>161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78.75">
      <c r="A2" s="55" t="s">
        <v>17</v>
      </c>
      <c r="B2" s="52">
        <v>2</v>
      </c>
      <c r="C2" s="52">
        <v>11</v>
      </c>
      <c r="D2" s="52">
        <v>0</v>
      </c>
      <c r="E2" s="52">
        <v>47</v>
      </c>
      <c r="F2" s="52">
        <v>60</v>
      </c>
    </row>
    <row r="3" spans="1:6" ht="97.5" customHeight="1">
      <c r="A3" s="86" t="s">
        <v>132</v>
      </c>
      <c r="B3" s="96">
        <v>1</v>
      </c>
      <c r="C3" s="96">
        <v>29</v>
      </c>
      <c r="D3" s="96">
        <v>0</v>
      </c>
      <c r="E3" s="96">
        <v>0</v>
      </c>
      <c r="F3" s="96">
        <v>30</v>
      </c>
    </row>
    <row r="4" spans="1:6" ht="90">
      <c r="A4" s="86" t="s">
        <v>145</v>
      </c>
      <c r="B4" s="97">
        <v>1</v>
      </c>
      <c r="C4" s="97">
        <v>26</v>
      </c>
      <c r="D4" s="97">
        <v>0</v>
      </c>
      <c r="E4" s="97">
        <v>0</v>
      </c>
      <c r="F4" s="96">
        <v>27</v>
      </c>
    </row>
    <row r="5" spans="1:6" ht="90">
      <c r="A5" s="87" t="s">
        <v>146</v>
      </c>
      <c r="B5" s="96">
        <v>2</v>
      </c>
      <c r="C5" s="96">
        <v>29</v>
      </c>
      <c r="D5" s="96">
        <v>0</v>
      </c>
      <c r="E5" s="96">
        <v>0</v>
      </c>
      <c r="F5" s="96">
        <v>31</v>
      </c>
    </row>
    <row r="6" spans="1:6" ht="90">
      <c r="A6" s="87" t="s">
        <v>147</v>
      </c>
      <c r="B6" s="96">
        <v>2</v>
      </c>
      <c r="C6" s="96">
        <v>30</v>
      </c>
      <c r="D6" s="96">
        <v>0</v>
      </c>
      <c r="E6" s="96">
        <v>0</v>
      </c>
      <c r="F6" s="96">
        <v>32</v>
      </c>
    </row>
    <row r="7" spans="1:6" ht="22.5" customHeight="1">
      <c r="A7" s="86"/>
      <c r="B7" s="120">
        <f>SUM(B2:B6)</f>
        <v>8</v>
      </c>
      <c r="C7" s="120">
        <f>SUM(C2:C6)</f>
        <v>125</v>
      </c>
      <c r="D7" s="120">
        <f>SUM(D2:D6)</f>
        <v>0</v>
      </c>
      <c r="E7" s="120">
        <f>SUM(E2:E6)</f>
        <v>47</v>
      </c>
      <c r="F7" s="120">
        <f>SUM(F2:F6)</f>
        <v>180</v>
      </c>
    </row>
    <row r="8" spans="1:6" ht="12.75">
      <c r="A8" s="70"/>
      <c r="B8" s="71"/>
      <c r="C8" s="71"/>
      <c r="D8" s="71"/>
      <c r="E8" s="71"/>
      <c r="F8" s="71"/>
    </row>
    <row r="9" spans="1:6" ht="12.75">
      <c r="A9" s="70"/>
      <c r="B9" s="71"/>
      <c r="C9" s="71"/>
      <c r="D9" s="71"/>
      <c r="E9" s="71"/>
      <c r="F9" s="71"/>
    </row>
    <row r="10" spans="1:6" ht="12.75">
      <c r="A10" s="70"/>
      <c r="B10" s="71"/>
      <c r="C10" s="71"/>
      <c r="D10" s="71"/>
      <c r="E10" s="71"/>
      <c r="F10" s="71"/>
    </row>
    <row r="11" spans="1:6" ht="12.75">
      <c r="A11" s="70"/>
      <c r="B11" s="71"/>
      <c r="C11" s="71"/>
      <c r="D11" s="71"/>
      <c r="E11" s="71"/>
      <c r="F11" s="71"/>
    </row>
    <row r="12" spans="1:6" ht="12.75">
      <c r="A12" s="70"/>
      <c r="B12" s="71"/>
      <c r="C12" s="71"/>
      <c r="D12" s="71"/>
      <c r="E12" s="71"/>
      <c r="F12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28.00390625" style="0" customWidth="1"/>
    <col min="2" max="2" width="11.7109375" style="0" customWidth="1"/>
    <col min="5" max="5" width="11.57421875" style="0" customWidth="1"/>
  </cols>
  <sheetData>
    <row r="1" spans="1:6" ht="45">
      <c r="A1" s="5" t="s">
        <v>114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67.5">
      <c r="A2" s="35" t="s">
        <v>39</v>
      </c>
      <c r="B2" s="29">
        <v>4</v>
      </c>
      <c r="C2" s="29">
        <v>0</v>
      </c>
      <c r="D2" s="29">
        <v>0</v>
      </c>
      <c r="E2" s="29">
        <v>0</v>
      </c>
      <c r="F2" s="29">
        <v>4</v>
      </c>
    </row>
    <row r="3" spans="1:6" ht="12.75">
      <c r="A3" s="6"/>
      <c r="B3" s="9">
        <f>SUM(B2)</f>
        <v>4</v>
      </c>
      <c r="C3" s="9">
        <f>SUM(C2)</f>
        <v>0</v>
      </c>
      <c r="D3" s="9">
        <f>SUM(D2)</f>
        <v>0</v>
      </c>
      <c r="E3" s="9">
        <f>SUM(E2)</f>
        <v>0</v>
      </c>
      <c r="F3" s="9">
        <f>SUM(F2)</f>
        <v>4</v>
      </c>
    </row>
    <row r="4" spans="1:6" ht="12.75">
      <c r="A4" s="70"/>
      <c r="B4" s="71"/>
      <c r="C4" s="71"/>
      <c r="D4" s="71"/>
      <c r="E4" s="71"/>
      <c r="F4" s="71"/>
    </row>
    <row r="5" spans="1:6" ht="12.75">
      <c r="A5" s="70"/>
      <c r="B5" s="71"/>
      <c r="C5" s="71"/>
      <c r="D5" s="71"/>
      <c r="E5" s="71"/>
      <c r="F5" s="71"/>
    </row>
    <row r="6" spans="1:6" ht="12.75">
      <c r="A6" s="70"/>
      <c r="B6" s="71"/>
      <c r="C6" s="71"/>
      <c r="D6" s="71"/>
      <c r="E6" s="71"/>
      <c r="F6" s="71"/>
    </row>
    <row r="7" spans="1:6" ht="12.75">
      <c r="A7" s="70"/>
      <c r="B7" s="71"/>
      <c r="C7" s="71"/>
      <c r="D7" s="71"/>
      <c r="E7" s="71"/>
      <c r="F7" s="71"/>
    </row>
    <row r="8" spans="1:6" ht="12.75">
      <c r="A8" s="70"/>
      <c r="B8" s="71"/>
      <c r="C8" s="71"/>
      <c r="D8" s="71"/>
      <c r="E8" s="71"/>
      <c r="F8" s="71"/>
    </row>
    <row r="9" spans="1:6" ht="12.75">
      <c r="A9" s="22"/>
      <c r="B9" s="22"/>
      <c r="C9" s="22"/>
      <c r="D9" s="22"/>
      <c r="E9" s="22"/>
      <c r="F9" s="2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40.28125" style="0" customWidth="1"/>
    <col min="2" max="2" width="12.7109375" style="0" customWidth="1"/>
    <col min="5" max="5" width="13.28125" style="0" customWidth="1"/>
  </cols>
  <sheetData>
    <row r="1" spans="1:6" ht="45">
      <c r="A1" s="5"/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ht="180">
      <c r="A2" s="87" t="s">
        <v>126</v>
      </c>
      <c r="B2" s="94">
        <v>5</v>
      </c>
      <c r="C2" s="94">
        <v>2</v>
      </c>
      <c r="D2" s="94">
        <v>0</v>
      </c>
      <c r="E2" s="94">
        <v>0</v>
      </c>
      <c r="F2" s="94">
        <v>7</v>
      </c>
    </row>
    <row r="3" spans="1:6" ht="123.75">
      <c r="A3" s="87" t="s">
        <v>127</v>
      </c>
      <c r="B3" s="94">
        <v>5</v>
      </c>
      <c r="C3" s="94">
        <v>2</v>
      </c>
      <c r="D3" s="94">
        <v>0</v>
      </c>
      <c r="E3" s="94">
        <v>0</v>
      </c>
      <c r="F3" s="94">
        <v>7</v>
      </c>
    </row>
    <row r="4" spans="1:6" ht="108" customHeight="1">
      <c r="A4" s="87" t="s">
        <v>155</v>
      </c>
      <c r="B4" s="96">
        <v>5</v>
      </c>
      <c r="C4" s="96">
        <v>2</v>
      </c>
      <c r="D4" s="96">
        <v>0</v>
      </c>
      <c r="E4" s="96">
        <v>0</v>
      </c>
      <c r="F4" s="96">
        <v>7</v>
      </c>
    </row>
    <row r="5" spans="1:6" ht="123.75">
      <c r="A5" s="87" t="s">
        <v>128</v>
      </c>
      <c r="B5" s="94">
        <v>5</v>
      </c>
      <c r="C5" s="94">
        <v>2</v>
      </c>
      <c r="D5" s="94">
        <v>0</v>
      </c>
      <c r="E5" s="94">
        <v>0</v>
      </c>
      <c r="F5" s="94">
        <v>7</v>
      </c>
    </row>
    <row r="6" spans="1:6" ht="101.25">
      <c r="A6" s="87" t="s">
        <v>129</v>
      </c>
      <c r="B6" s="94">
        <v>5</v>
      </c>
      <c r="C6" s="94">
        <v>2</v>
      </c>
      <c r="D6" s="94">
        <v>0</v>
      </c>
      <c r="E6" s="94">
        <v>0</v>
      </c>
      <c r="F6" s="94">
        <v>7</v>
      </c>
    </row>
    <row r="7" spans="1:6" ht="24" customHeight="1">
      <c r="A7" s="8"/>
      <c r="B7" s="9">
        <f>SUM(B2:B6)</f>
        <v>25</v>
      </c>
      <c r="C7" s="9">
        <f>SUM(C2:C6)</f>
        <v>10</v>
      </c>
      <c r="D7" s="9">
        <f>SUM(D2:D6)</f>
        <v>0</v>
      </c>
      <c r="E7" s="9">
        <f>SUM(E2:E6)</f>
        <v>0</v>
      </c>
      <c r="F7" s="9">
        <f>SUM(F2:F6)</f>
        <v>35</v>
      </c>
    </row>
    <row r="8" spans="1:6" ht="12.75">
      <c r="A8" s="70"/>
      <c r="B8" s="71"/>
      <c r="C8" s="71"/>
      <c r="D8" s="71"/>
      <c r="E8" s="71"/>
      <c r="F8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Jovanovic</dc:creator>
  <cp:keywords/>
  <dc:description/>
  <cp:lastModifiedBy>Vlada</cp:lastModifiedBy>
  <cp:lastPrinted>2011-12-06T07:29:15Z</cp:lastPrinted>
  <dcterms:created xsi:type="dcterms:W3CDTF">2009-05-21T12:42:36Z</dcterms:created>
  <dcterms:modified xsi:type="dcterms:W3CDTF">2012-05-12T12:35:12Z</dcterms:modified>
  <cp:category/>
  <cp:version/>
  <cp:contentType/>
  <cp:contentStatus/>
</cp:coreProperties>
</file>